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5"/>
  <workbookPr/>
  <mc:AlternateContent xmlns:mc="http://schemas.openxmlformats.org/markup-compatibility/2006">
    <mc:Choice Requires="x15">
      <x15ac:absPath xmlns:x15ac="http://schemas.microsoft.com/office/spreadsheetml/2010/11/ac" url="/Users/Amanda/Box Sync/Private/Sci-Red/DaJia/papermill_China_JCB_BnP/"/>
    </mc:Choice>
  </mc:AlternateContent>
  <xr:revisionPtr revIDLastSave="0" documentId="13_ncr:1_{D1D4A1F7-3B26-0E43-981F-776EF675387D}" xr6:coauthVersionLast="45" xr6:coauthVersionMax="45" xr10:uidLastSave="{00000000-0000-0000-0000-000000000000}"/>
  <bookViews>
    <workbookView xWindow="-6180" yWindow="-20080" windowWidth="35440" windowHeight="18700" activeTab="1" xr2:uid="{00000000-000D-0000-FFFF-FFFF00000000}"/>
  </bookViews>
  <sheets>
    <sheet name="Sheet1" sheetId="1" r:id="rId1"/>
    <sheet name="Sheet2" sheetId="2" r:id="rId2"/>
  </sheets>
  <definedNames>
    <definedName name="_xlnm.Print_Area" localSheetId="1">Sheet2!$A$1:$E$122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2" i="2" l="1"/>
  <c r="A103" i="2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81" i="2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61" i="2"/>
  <c r="A62" i="2"/>
  <c r="A63" i="2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37" i="2"/>
  <c r="A38" i="2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3" i="2"/>
  <c r="CT124" i="1" l="1"/>
  <c r="CS124" i="1"/>
  <c r="CR124" i="1"/>
  <c r="CQ124" i="1"/>
  <c r="CP124" i="1"/>
  <c r="CO124" i="1"/>
  <c r="CN124" i="1"/>
  <c r="CM124" i="1"/>
  <c r="CL124" i="1"/>
  <c r="CK124" i="1"/>
  <c r="CJ124" i="1"/>
  <c r="CI124" i="1"/>
  <c r="CH124" i="1"/>
  <c r="CG124" i="1"/>
  <c r="CF124" i="1"/>
  <c r="CE124" i="1"/>
  <c r="CD124" i="1"/>
  <c r="CC124" i="1"/>
  <c r="CB124" i="1"/>
  <c r="CA124" i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CP125" i="1" s="1"/>
  <c r="J124" i="1"/>
  <c r="CW122" i="1"/>
  <c r="CV122" i="1"/>
  <c r="CW121" i="1"/>
  <c r="CV121" i="1"/>
  <c r="CW120" i="1"/>
  <c r="CV120" i="1"/>
  <c r="CW119" i="1"/>
  <c r="CV119" i="1"/>
  <c r="CW118" i="1"/>
  <c r="CV118" i="1"/>
  <c r="CW117" i="1"/>
  <c r="CV117" i="1"/>
  <c r="CW116" i="1"/>
  <c r="CV116" i="1"/>
  <c r="CW115" i="1"/>
  <c r="CV115" i="1"/>
  <c r="CW114" i="1"/>
  <c r="CV114" i="1"/>
  <c r="CW113" i="1"/>
  <c r="CV113" i="1"/>
  <c r="CW112" i="1"/>
  <c r="CV112" i="1"/>
  <c r="CW111" i="1"/>
  <c r="CV111" i="1"/>
  <c r="CW110" i="1"/>
  <c r="CV110" i="1"/>
  <c r="CW109" i="1"/>
  <c r="CV109" i="1"/>
  <c r="CW108" i="1"/>
  <c r="CV108" i="1"/>
  <c r="CW107" i="1"/>
  <c r="CV107" i="1"/>
  <c r="CW106" i="1"/>
  <c r="CV106" i="1"/>
  <c r="CW105" i="1"/>
  <c r="CV105" i="1"/>
  <c r="CW104" i="1"/>
  <c r="CV104" i="1"/>
  <c r="CW103" i="1"/>
  <c r="CV103" i="1"/>
  <c r="CW102" i="1"/>
  <c r="CV102" i="1"/>
  <c r="CW101" i="1"/>
  <c r="CV101" i="1"/>
  <c r="CW100" i="1"/>
  <c r="CV100" i="1"/>
  <c r="CW99" i="1"/>
  <c r="CV99" i="1"/>
  <c r="CW98" i="1"/>
  <c r="CV98" i="1"/>
  <c r="CW97" i="1"/>
  <c r="CV97" i="1"/>
  <c r="CW96" i="1"/>
  <c r="CV96" i="1"/>
  <c r="CW95" i="1"/>
  <c r="CV95" i="1"/>
  <c r="CW94" i="1"/>
  <c r="CV94" i="1"/>
  <c r="CW93" i="1"/>
  <c r="CV93" i="1"/>
  <c r="CW92" i="1"/>
  <c r="CV92" i="1"/>
  <c r="CW91" i="1"/>
  <c r="CV91" i="1"/>
  <c r="CW90" i="1"/>
  <c r="CV90" i="1"/>
  <c r="CW89" i="1"/>
  <c r="CV89" i="1"/>
  <c r="CW88" i="1"/>
  <c r="CV88" i="1"/>
  <c r="CW87" i="1"/>
  <c r="CV87" i="1"/>
  <c r="CW86" i="1"/>
  <c r="CV86" i="1"/>
  <c r="CW85" i="1"/>
  <c r="CV85" i="1"/>
  <c r="CW84" i="1"/>
  <c r="CV84" i="1"/>
  <c r="CW83" i="1"/>
  <c r="CV83" i="1"/>
  <c r="CW82" i="1"/>
  <c r="CV82" i="1"/>
  <c r="CW81" i="1"/>
  <c r="CV81" i="1"/>
  <c r="CW80" i="1"/>
  <c r="CV80" i="1"/>
  <c r="CW79" i="1"/>
  <c r="CV79" i="1"/>
  <c r="CW78" i="1"/>
  <c r="CV78" i="1"/>
  <c r="CW77" i="1"/>
  <c r="CV77" i="1"/>
  <c r="CW76" i="1"/>
  <c r="CV76" i="1"/>
  <c r="CW75" i="1"/>
  <c r="CV75" i="1"/>
  <c r="CW74" i="1"/>
  <c r="CV74" i="1"/>
  <c r="CW73" i="1"/>
  <c r="CV73" i="1"/>
  <c r="CW72" i="1"/>
  <c r="CV72" i="1"/>
  <c r="CW71" i="1"/>
  <c r="CV71" i="1"/>
  <c r="CW70" i="1"/>
  <c r="CV70" i="1"/>
  <c r="CW69" i="1"/>
  <c r="CV69" i="1"/>
  <c r="CW68" i="1"/>
  <c r="CV68" i="1"/>
  <c r="CW67" i="1"/>
  <c r="CV67" i="1"/>
  <c r="CW66" i="1"/>
  <c r="CV66" i="1"/>
  <c r="CW65" i="1"/>
  <c r="CV65" i="1"/>
  <c r="CW64" i="1"/>
  <c r="CV64" i="1"/>
  <c r="CW63" i="1"/>
  <c r="CV63" i="1"/>
  <c r="CW62" i="1"/>
  <c r="CV62" i="1"/>
  <c r="CW61" i="1"/>
  <c r="CV61" i="1"/>
  <c r="CW60" i="1"/>
  <c r="CV60" i="1"/>
  <c r="CW59" i="1"/>
  <c r="CV59" i="1"/>
  <c r="CW58" i="1"/>
  <c r="CV58" i="1"/>
  <c r="CW57" i="1"/>
  <c r="CV57" i="1"/>
  <c r="CW56" i="1"/>
  <c r="CV56" i="1"/>
  <c r="CW55" i="1"/>
  <c r="CV55" i="1"/>
  <c r="CW54" i="1"/>
  <c r="CV54" i="1"/>
  <c r="CW53" i="1"/>
  <c r="CV53" i="1"/>
  <c r="CW52" i="1"/>
  <c r="CV52" i="1"/>
  <c r="CW51" i="1"/>
  <c r="CV51" i="1"/>
  <c r="CW50" i="1"/>
  <c r="CV50" i="1"/>
  <c r="CW49" i="1"/>
  <c r="CV49" i="1"/>
  <c r="CW48" i="1"/>
  <c r="CV48" i="1"/>
  <c r="CW47" i="1"/>
  <c r="CV47" i="1"/>
  <c r="CW46" i="1"/>
  <c r="CV46" i="1"/>
  <c r="CW45" i="1"/>
  <c r="CV45" i="1"/>
  <c r="CW44" i="1"/>
  <c r="CV44" i="1"/>
  <c r="CW43" i="1"/>
  <c r="CV43" i="1"/>
  <c r="CW42" i="1"/>
  <c r="CV42" i="1"/>
  <c r="CW41" i="1"/>
  <c r="CV41" i="1"/>
  <c r="CW40" i="1"/>
  <c r="CV40" i="1"/>
  <c r="CW39" i="1"/>
  <c r="CV39" i="1"/>
  <c r="CW38" i="1"/>
  <c r="CV38" i="1"/>
  <c r="CW37" i="1"/>
  <c r="CV37" i="1"/>
  <c r="CW36" i="1"/>
  <c r="CV36" i="1"/>
  <c r="CW35" i="1"/>
  <c r="CV35" i="1"/>
  <c r="CW34" i="1"/>
  <c r="CV34" i="1"/>
  <c r="CW33" i="1"/>
  <c r="CV33" i="1"/>
  <c r="CW32" i="1"/>
  <c r="CV32" i="1"/>
  <c r="CW31" i="1"/>
  <c r="CV31" i="1"/>
  <c r="CW30" i="1"/>
  <c r="CV30" i="1"/>
  <c r="CW29" i="1"/>
  <c r="CV29" i="1"/>
  <c r="CW28" i="1"/>
  <c r="CV28" i="1"/>
  <c r="CW27" i="1"/>
  <c r="CV27" i="1"/>
  <c r="CW26" i="1"/>
  <c r="CV26" i="1"/>
  <c r="CW25" i="1"/>
  <c r="CV25" i="1"/>
  <c r="CW24" i="1"/>
  <c r="CV24" i="1"/>
  <c r="CW23" i="1"/>
  <c r="CV23" i="1"/>
  <c r="CW22" i="1"/>
  <c r="CV22" i="1"/>
  <c r="CW21" i="1"/>
  <c r="CV21" i="1"/>
  <c r="CW20" i="1"/>
  <c r="CV20" i="1"/>
  <c r="CW19" i="1"/>
  <c r="CV19" i="1"/>
  <c r="CW18" i="1"/>
  <c r="CV18" i="1"/>
  <c r="CW17" i="1"/>
  <c r="CV17" i="1"/>
  <c r="CW16" i="1"/>
  <c r="CV16" i="1"/>
  <c r="CW15" i="1"/>
  <c r="CV15" i="1"/>
  <c r="CW14" i="1"/>
  <c r="CV14" i="1"/>
  <c r="CW13" i="1"/>
  <c r="CV13" i="1"/>
  <c r="CW12" i="1"/>
  <c r="CV12" i="1"/>
  <c r="CW11" i="1"/>
  <c r="CV11" i="1"/>
  <c r="CW10" i="1"/>
  <c r="CV10" i="1"/>
  <c r="CW9" i="1"/>
  <c r="CV9" i="1"/>
  <c r="CW8" i="1"/>
  <c r="CV8" i="1"/>
  <c r="CW7" i="1"/>
  <c r="CV7" i="1"/>
  <c r="CW6" i="1"/>
  <c r="CV6" i="1"/>
  <c r="CW5" i="1"/>
  <c r="CV5" i="1"/>
  <c r="CW4" i="1"/>
  <c r="CV4" i="1"/>
  <c r="CW3" i="1"/>
  <c r="CV3" i="1"/>
  <c r="CW2" i="1"/>
  <c r="CW125" i="1" s="1"/>
  <c r="CV2" i="1"/>
  <c r="CV125" i="1" s="1"/>
</calcChain>
</file>

<file path=xl/sharedStrings.xml><?xml version="1.0" encoding="utf-8"?>
<sst xmlns="http://schemas.openxmlformats.org/spreadsheetml/2006/main" count="2180" uniqueCount="1204">
  <si>
    <t>Authors</t>
  </si>
  <si>
    <t>Title</t>
  </si>
  <si>
    <t>Citation</t>
  </si>
  <si>
    <t>DOI</t>
  </si>
  <si>
    <t>Year</t>
  </si>
  <si>
    <t>Country (primary)</t>
  </si>
  <si>
    <t>Institution</t>
  </si>
  <si>
    <t>PubPeer url</t>
  </si>
  <si>
    <t>File name describing which images they include</t>
  </si>
  <si>
    <t>Counter</t>
  </si>
  <si>
    <t>KM1</t>
  </si>
  <si>
    <t>KM2</t>
  </si>
  <si>
    <t>KM3</t>
  </si>
  <si>
    <t>WH01</t>
  </si>
  <si>
    <t>WH02</t>
  </si>
  <si>
    <t>WH03</t>
  </si>
  <si>
    <t>WH04</t>
  </si>
  <si>
    <t>WH05</t>
  </si>
  <si>
    <t>WH06</t>
  </si>
  <si>
    <t>WH07</t>
  </si>
  <si>
    <t>WH08</t>
  </si>
  <si>
    <t>WH09</t>
  </si>
  <si>
    <t>WH10</t>
  </si>
  <si>
    <t>WH11</t>
  </si>
  <si>
    <t>WH12</t>
  </si>
  <si>
    <t>WH13</t>
  </si>
  <si>
    <t>CF01</t>
  </si>
  <si>
    <t>CF02</t>
  </si>
  <si>
    <t>CF03</t>
  </si>
  <si>
    <t>CF04</t>
  </si>
  <si>
    <t>CF05</t>
  </si>
  <si>
    <t>CF06</t>
  </si>
  <si>
    <t>CF07</t>
  </si>
  <si>
    <t>CF08</t>
  </si>
  <si>
    <t>CF09</t>
  </si>
  <si>
    <t>CF10</t>
  </si>
  <si>
    <t>CF11</t>
  </si>
  <si>
    <t>CF12</t>
  </si>
  <si>
    <t>CF13</t>
  </si>
  <si>
    <t>CF14</t>
  </si>
  <si>
    <t>CF15</t>
  </si>
  <si>
    <t>Edu1</t>
  </si>
  <si>
    <t>Edu2</t>
  </si>
  <si>
    <t>Edu3</t>
  </si>
  <si>
    <t>Edu4</t>
  </si>
  <si>
    <t>Edu5</t>
  </si>
  <si>
    <t>Edu6</t>
  </si>
  <si>
    <t>Edu7</t>
  </si>
  <si>
    <t>FC1</t>
  </si>
  <si>
    <t>FC2</t>
  </si>
  <si>
    <t>FC3</t>
  </si>
  <si>
    <t>FC4</t>
  </si>
  <si>
    <t>FC5</t>
  </si>
  <si>
    <t>FC6</t>
  </si>
  <si>
    <t>FC7</t>
  </si>
  <si>
    <t>FC8</t>
  </si>
  <si>
    <t>TW01</t>
  </si>
  <si>
    <t>TW02</t>
  </si>
  <si>
    <t>TW03</t>
  </si>
  <si>
    <t>TW04</t>
  </si>
  <si>
    <t>TW05</t>
  </si>
  <si>
    <t>TW06</t>
  </si>
  <si>
    <t>TW07</t>
  </si>
  <si>
    <t>TW08</t>
  </si>
  <si>
    <t>TW09</t>
  </si>
  <si>
    <t>TW10</t>
  </si>
  <si>
    <t>TW11</t>
  </si>
  <si>
    <t>TW12</t>
  </si>
  <si>
    <t>TW13</t>
  </si>
  <si>
    <t>TW14</t>
  </si>
  <si>
    <t>TW15</t>
  </si>
  <si>
    <t>TW16</t>
  </si>
  <si>
    <t>TW17</t>
  </si>
  <si>
    <t>TW18</t>
  </si>
  <si>
    <t>TW19</t>
  </si>
  <si>
    <t>TW20</t>
  </si>
  <si>
    <t>TW21</t>
  </si>
  <si>
    <t>TW22</t>
  </si>
  <si>
    <t>TW23</t>
  </si>
  <si>
    <t>Up1</t>
  </si>
  <si>
    <t>Up2</t>
  </si>
  <si>
    <t>Up3</t>
  </si>
  <si>
    <t>Up4</t>
  </si>
  <si>
    <t>Up5</t>
  </si>
  <si>
    <t>Down1</t>
  </si>
  <si>
    <t>Down2</t>
  </si>
  <si>
    <t>Down3</t>
  </si>
  <si>
    <t>Down4</t>
  </si>
  <si>
    <t>sWB1</t>
  </si>
  <si>
    <t>sWB2</t>
  </si>
  <si>
    <t>sWB3</t>
  </si>
  <si>
    <t>sWB4</t>
  </si>
  <si>
    <t>gWB1</t>
  </si>
  <si>
    <t>gWB2</t>
  </si>
  <si>
    <t>gWB3</t>
  </si>
  <si>
    <t>mWB</t>
  </si>
  <si>
    <t>St1</t>
  </si>
  <si>
    <t>St2</t>
  </si>
  <si>
    <t>Sum without sentence</t>
  </si>
  <si>
    <t>SUM all</t>
  </si>
  <si>
    <t>A.-H. WANG1, J.-M. ZHAO1, J. DU1, Q.-X. PANG1, M.-Q. WANG</t>
  </si>
  <si>
    <t>Long noncoding RNA LUCAT1 promotes cervical cancer cell proliferation and invasion by upregulating MTA1</t>
  </si>
  <si>
    <t>European Review for Medical and Pharmacological Sciences 2019; 23: 6824-6829</t>
  </si>
  <si>
    <t>10.26355/eurrev_201908_18721</t>
  </si>
  <si>
    <t>China</t>
  </si>
  <si>
    <t>Department of Interventional Radiology, Affiliated Hospital of Yan'an University, Yan'an</t>
  </si>
  <si>
    <t>https://pubpeer.com/publications/D190CA953C2B6E9ED28F0E0722F197</t>
  </si>
  <si>
    <t>AH Wang 2019 6824-6829 KM1 CF12 CF03 WHother TW02 TW08 TW20 sWB2 up1 St1a St2a St2c.pdf</t>
  </si>
  <si>
    <t>B. CHEN1,2, C.-H. LING1</t>
  </si>
  <si>
    <t>Long noncoding RNA AK027294 acts as an oncogene in non-small cell lung cancer by up-regulating STAT3</t>
  </si>
  <si>
    <t>European Review for Medical and Pharmacological Sciences 2019; 23: 1102-1107</t>
  </si>
  <si>
    <t>10.26355/eurrev_201902_17000</t>
  </si>
  <si>
    <t>Department of Respiratory Medicine, The First Affiliated Hospital of Soochow University, Suzhou</t>
  </si>
  <si>
    <t>https://pubpeer.com/publications/ADF9BDBC3CF1112BBDD03ABF9AAF19</t>
  </si>
  <si>
    <t>B Chen 2019 1102-1107 CF09 CF10 Edu7 Edu6 up1 St2b St2d.pdf</t>
  </si>
  <si>
    <t>B. SUN1, K.-B. KE2, D.-F. LIU1, Q. WANG1, Y.-N. LI1, J.-H. CHEN1, J.-H. ZHANG2</t>
  </si>
  <si>
    <t>Long noncoding RNA SNHG14 acts as an oncogene in prostate cancer via targeting miR-613</t>
  </si>
  <si>
    <t>European Review for Medical and Pharmacological Sciences 2020; 24: 633-638</t>
  </si>
  <si>
    <t>10.26355/eurrev_202001_20039</t>
  </si>
  <si>
    <t>Department of Urology, The 1st Affiliated Hospital of Kunming Medical University, Kunming</t>
  </si>
  <si>
    <t>https://pubpeer.com/publications/0FBB9C322F2EAFFFCB76640D13B433</t>
  </si>
  <si>
    <t>B Sun 2020 633-638 Edu1 Edu2 St2a St2c.pdf</t>
  </si>
  <si>
    <t>B.-M. ZHAO1,2, F.-H. CHENG3, L. CAI</t>
  </si>
  <si>
    <t>Long noncoding RNA AFAP1-AS1 promoted osteosarcoma proliferation and invasion via upregulating BDNF</t>
  </si>
  <si>
    <t>European Review for Medical and Pharmacological Sciences 2019; 23: 2744-2749</t>
  </si>
  <si>
    <t>10.26355/eurrev_201904_17547</t>
  </si>
  <si>
    <t>Department of Orthopaedic Surgery, Zhongnan Hospital Affiliated to Medical College of Wuhan University, Wuhan</t>
  </si>
  <si>
    <t>https://pubpeer.com/publications/8F8313C85A5332CBD6983FDCC756F8</t>
  </si>
  <si>
    <t>BM Zhao 2019 2744-2749-1 gWB1 gWB2 up St2a St2c.pdf</t>
  </si>
  <si>
    <t>B.-Z. SUN1, D.-G. JI1, Z.-X. FENG2, Y. WANG</t>
  </si>
  <si>
    <t>Long noncoding RNA SNHG7 represses the expression of RBM5 to strengthen metastasis of hepatocellular carcinoma</t>
  </si>
  <si>
    <t>European Review for Medical and Pharmacological Sciences 2019; 23: 5699-5704</t>
  </si>
  <si>
    <t>10.26355/eurrev_201907_18307</t>
  </si>
  <si>
    <t>Department of General Surgery, China-Japan Union Hospital of Jilin University, Changchun</t>
  </si>
  <si>
    <t>https://pubpeer.com/publications/0F1F1EE295828A03B3ECF5C248CCFB</t>
  </si>
  <si>
    <t>BZ Sun 2019 5699-5704 WH04 WH05 WH08 TW06 TW14 gWB2 down1 St1a St2a St2c.pdf</t>
  </si>
  <si>
    <t>C. LIU1,2, L. WANG2, Y.-W. LI2, Y.-S. CUI2, Y.-Q. WANG2, S. LIU</t>
  </si>
  <si>
    <t>Long noncoding RNA LUCAT1 promotes migration and invasion of prostate cancer cells by inhibiting KISS1 expression</t>
  </si>
  <si>
    <t>European Review for Medical and Pharmacological Sciences 2019; 23: 3277-3283</t>
  </si>
  <si>
    <t>10.26355/eurrev_201904_17689</t>
  </si>
  <si>
    <t>School of Pharmacy (School of Enology), Binzhou Medical University, Yantai</t>
  </si>
  <si>
    <t>https://pubpeer.com/publications/1449327A62E811E1F8F780DDDEA999</t>
  </si>
  <si>
    <t>C Liu 3277-3283 WH01 TW11 TW17 gWB1 gWB2 down1 St1a St2a.pdf</t>
  </si>
  <si>
    <t>C. QIAN, C.-H. LIAO, B.-F. TAN, Y.-F. CHEN, B.-W. DANG, J.-L. CHEN, C.-B. LIU</t>
  </si>
  <si>
    <t>LncRNA PROX1-AS1 promotes proliferation, invasion, and migration in prostate cancer via targeting miR-647</t>
  </si>
  <si>
    <t>European Review for Medical and Pharmacological Sciences 2020; 24: 2938-2944</t>
  </si>
  <si>
    <t>10.26355/eurrev_202003_20658</t>
  </si>
  <si>
    <t>Department of Urological Surgery, The First People’s Hospital of Yulin, Yulin</t>
  </si>
  <si>
    <t>https://pubpeer.com/publications/A7D836806424EF019ECE61B274A41E</t>
  </si>
  <si>
    <t>C Qian 2938-2944-1 CF07 CF02 CF12 CF03 TW01 TW02 TW03 TW04 down1 St2c.pdf</t>
  </si>
  <si>
    <t>C. ZHANG1, G.-X. WANG1, B. FU1, X.-C. ZHOU1, Y. LI1, Y.-Y. LI</t>
  </si>
  <si>
    <t>LncRNA CASC15 promotes migration and invasion in prostate cancer via targeting miR-200a-3p</t>
  </si>
  <si>
    <t>European Review for Medical and Pharmacological Sciences 2019; 23: 8303-8309</t>
  </si>
  <si>
    <t>10.26355/eurrev_201910_19141</t>
  </si>
  <si>
    <t>Department of Gastroenterology, The First Affiliated Hospital of Nanchang University, Nanchang</t>
  </si>
  <si>
    <t>https://pubpeer.com/publications/1CEB4379DE2EE1201196D52E1757D7</t>
  </si>
  <si>
    <t>C Zhang 2019 8303-8309 WH01 WH09 TW01 TW02 TW22 2x down1 St1a St2c.pdf</t>
  </si>
  <si>
    <t>C. ZHANG1,2, B. ZHU3</t>
  </si>
  <si>
    <t>Long non-coding RNA SNHG7 promotes migration and invasion of melanoma via upregulating SOX4</t>
  </si>
  <si>
    <t>European Review for Medical and Pharmacological Sciences 2019; 23: 4828-4834</t>
  </si>
  <si>
    <t>10.26355/eurrev_201906_18069</t>
  </si>
  <si>
    <t>Department of Burns and Plastic Surgery, Shandong Provincial Hospital Affiliated to Shandong University, Jinan</t>
  </si>
  <si>
    <t>https://pubpeer.com/publications/7CA1EAEF000E8E5DBE789A1B139C03</t>
  </si>
  <si>
    <t>C Zhang 2019 4828-4834 WH02 WH13 TW05 TW06 gWB3 St2b up St2d.pdf</t>
  </si>
  <si>
    <t>C.-F. XU1, P. LIU1, J. TAN2, D.-F. HU</t>
  </si>
  <si>
    <t>Long noncoding RNA LINC00052 suppressed the proliferation, migration and invasion of glioma cells by upregulating KLF6</t>
  </si>
  <si>
    <t>European Review for Medical and Pharmacological Sciences 2019; 23: 4822-4827</t>
  </si>
  <si>
    <t>10.26355/eurrev_201906_18068</t>
  </si>
  <si>
    <t>Department of Neurosurgery, Liaocheng People's Hospital, Liaocheng</t>
  </si>
  <si>
    <t>https://pubpeer.com/publications/4DD630901754B24813429DDB1B043B</t>
  </si>
  <si>
    <t>CF Xu 4822-4827 WHother TW06 TW14 sWB3 Up otherSt1a St2a St2c.pdf</t>
  </si>
  <si>
    <t>C.-H. LI1, Y.-B. WANG2, K.-B. CHEN2</t>
  </si>
  <si>
    <t>Circ_0017247 accelerates epithelial-mesenchymal transition in non-small cell lung cancer</t>
  </si>
  <si>
    <t>European Review for Medical and Pharmacological Sciences 2019; 23 (3 Suppl): 256-263</t>
  </si>
  <si>
    <t>10.26355/eurrev_201908_18655</t>
  </si>
  <si>
    <t>Department of Thoracic Surgery, Shengjing Hospital Affiliated to China Medical University, Shenyang</t>
  </si>
  <si>
    <t>https://pubpeer.com/publications/FCFF48A70813C864FD6C6E0971DD0D</t>
  </si>
  <si>
    <t>CH Li 256-263 WH01 WH02 TW07 TW08 mWB St2a St2c.pdf</t>
  </si>
  <si>
    <t>C.-T. HAN1, Q.-Y. BAO2, S.-J. CHENG1, M. LIU1, H.-N. QIAN1, D. LI1</t>
  </si>
  <si>
    <t>Circular RNA hsa_circ_0017247 acts as an oncogene in bladder cancer by inducing Wnt/β-catenin signaling pathway</t>
  </si>
  <si>
    <t>European Review for Medical and Pharmacological Sciences 2020; 24: 1081-1087</t>
  </si>
  <si>
    <t>10.26355/eurrev_202002_20158</t>
  </si>
  <si>
    <t>Department of Urology, Tongren Hospital, Shanghai Jiao Tong University School of Medicine, Shanghai</t>
  </si>
  <si>
    <t>https://pubpeer.com/publications/551F9AFE99005B9086029995A3C111</t>
  </si>
  <si>
    <t>CT Han 2020 1081-1087 CF05 CF12 FC2 FC4 mWB St2a St2c.pdf</t>
  </si>
  <si>
    <t>C.-Y. ZUO, W. QIAN, C.-J. HUANG, J. LU</t>
  </si>
  <si>
    <t>Circular RNA circ-SMAD7 promoted glioma cell proliferation and metastasis by upregulating PCNA</t>
  </si>
  <si>
    <t>European Review for Medical and Pharmacological Sciences 2019; 23: 10035-10041</t>
  </si>
  <si>
    <t>10.26355/eurrev_201911_19570</t>
  </si>
  <si>
    <t>Department of Neurosurgery, The Ninth People’s Hospital of Suzhou, Suzhou</t>
  </si>
  <si>
    <t>https://pubpeer.com/publications/D7985B759596EC3B5FFBFB4F3A587C</t>
  </si>
  <si>
    <t>CY Zuo 10035-10041 sWBother TW05 TWother St2a St2c up2.pdf</t>
  </si>
  <si>
    <t>D. LIN, H.-P. XU, J.-H. LIN, H.-H. HU, Q. WANG, J. ZHANG</t>
  </si>
  <si>
    <t>Long non-coding RNA MIAT promotes non-small cell lung cancer progression by sponging miR-1246</t>
  </si>
  <si>
    <t>European Review for Medical and Pharmacological Sciences 2019; 23: 5795-5801</t>
  </si>
  <si>
    <t>10.26355/eurrev_201907_18318</t>
  </si>
  <si>
    <t>Department of Thoracic Oncology, Fujian Cancer Hospital &amp; Fujian Medical University Cancer Hospital, Fuzhou</t>
  </si>
  <si>
    <t>https://pubpeer.com/publications/005DF8CACBC0BED0BE5FE67C32FC97</t>
  </si>
  <si>
    <t>D Lin 2019 5795-5801 KM WH03 WH08 WH09 TW01 TW03 TW04 St2b St2d.pdf</t>
  </si>
  <si>
    <t>D. WANG1, Z.-M. GAO2, L.-G. HAN3, F. XU1, K. LIU1, Y. SHEN1</t>
  </si>
  <si>
    <t>Long noncoding RNA CASC2 inhibits metastasis and epithelial to mesenchymal transition of lung adenocarcinoma via suppressing SOX4</t>
  </si>
  <si>
    <t>European Review for Medical and Pharmacological Sciences 2017; 21: 4584-4590</t>
  </si>
  <si>
    <t>Department of Thoracic Surgery, Affiliated Hospital of Qingdao University, Qingdao, Shandong Province</t>
  </si>
  <si>
    <t>https://pubpeer.com/publications/0813ED60E8226EFC04D01AB5F4D7CA#1</t>
  </si>
  <si>
    <t>D Wang 2017 4584-4590 KM WHother TW20 sWB1 sWB2 St2a down.pdf</t>
  </si>
  <si>
    <t>D. YANG, Y. JIN, S. CHENG, Y. YANG</t>
  </si>
  <si>
    <t>The Interaction Between Circular RNA hsa_circ_0000285 and miR-599 in Thyroid Cancer</t>
  </si>
  <si>
    <t>European Review for Medical and Pharmacological Sciences 2019; 23: 4882-4889</t>
  </si>
  <si>
    <t>10.26355/eurrev_202005_21177</t>
  </si>
  <si>
    <t>Department of Vascular/Thyroid Surgery, the First Hospital of China Medical University, Shenyang</t>
  </si>
  <si>
    <t>https://pubpeer.com/publications/7F7790AFC6DB151D441A8235F0746D</t>
  </si>
  <si>
    <t>D Yang 4882-4889-1 TW19 TW23 WHother St2c.pdf</t>
  </si>
  <si>
    <t>D.-J. YU, M. ZHONG, W.-L. WANG</t>
  </si>
  <si>
    <t>Long noncoding RNA CASC15 is upregulated in non-small cell lung cancer and facilitates cell proliferation and metastasis via targeting miR-130b-3p</t>
  </si>
  <si>
    <t>European Review for Medical and Pharmacological Sciences 2019; 23: 7943-7949</t>
  </si>
  <si>
    <t>10.26355/eurrev_201909_19010</t>
  </si>
  <si>
    <t>Department of Respiratory, China-Japan Union Hospital of Jilin University, Changchun</t>
  </si>
  <si>
    <t>https://pubpeer.com/publications/9584DCEA78269CFE3510E6A94C476A</t>
  </si>
  <si>
    <t>DJ Yu 2019 7943-7949 WH08 WH12 TW05 2 times St2a St2c.pdf</t>
  </si>
  <si>
    <t>D.-K. WANG1, R.-F. CHONG1, B.-L. SONG1, K.-F. FAN1, Y.-F. LIU</t>
  </si>
  <si>
    <t>Circular RNA circ-SMAD7 is downregulated in colorectal cancer and suppresses tumor metastasis by regulating epithelial mesenchymal transition</t>
  </si>
  <si>
    <t>European Review for Medical and Pharmacological Sciences 2020; 24: 1736-1742</t>
  </si>
  <si>
    <t>10.26355/eurrev_202002_20350</t>
  </si>
  <si>
    <t>Department of Oncology, Shan County Central Hospital, Heze</t>
  </si>
  <si>
    <t>https://pubpeer.com/publications/635A9B76A0E35706DECB7B3DC7FE57</t>
  </si>
  <si>
    <t>DK Wang 1736-1742 KM1 WH02 TW07 TW08 sWB1 sWB2 sWB3 St2a St2c.pdf</t>
  </si>
  <si>
    <t>D.-N. ZHENG1, C.-J. ZHANG2, G.-P. SUN1</t>
  </si>
  <si>
    <t>Long non-coding RNA MNX1-AS1 promotes migration and invasion of esophageal squamous cell carcinoma by upregulating IGF2</t>
  </si>
  <si>
    <t>European Review for Medical and Pharmacological Sciences 2019; 23: 6179-6185</t>
  </si>
  <si>
    <t>10.26355/eurrev_201907_18431</t>
  </si>
  <si>
    <t>Department of Medical Oncology, The First Affiliated Hospital of Anhui Medical University, Hefei</t>
  </si>
  <si>
    <t>https://pubpeer.com/publications/E3F3ADC6A1CA47D15E3AC2958CC051</t>
  </si>
  <si>
    <t>DN Zheng 2019 6179-6185 WH01 TW06 TW14 sWBother up3 St2 St2a St2b.pdf</t>
  </si>
  <si>
    <t>D.-Q. GUO, F. LIU, L. ZHANG, N.-N. BIAN, L.-Y. LIU, L.-X. KONG, Z.-G. WANG</t>
  </si>
  <si>
    <t>CircPSMC3 inhibits cell proliferation and induces cell apoptosis in nasopharyngeal carcinoma by downregulating ROCK</t>
  </si>
  <si>
    <t>European Review for Medical and Pharmacological Sciences 2020; 24: 1219-1225</t>
  </si>
  <si>
    <t>10.26355/eurrev_202002_20174</t>
  </si>
  <si>
    <t>Department of Otolaryngology Head and Neck Surgery, People’s Liberation Army Hospital, Zibo</t>
  </si>
  <si>
    <t>https://pubpeer.com/publications/3601B729652755AC31928A08AB2B9A</t>
  </si>
  <si>
    <t>DQ Guo 1219-1225 KM2 CF09 CF10 FC1 FC2 sWB4 St2b St2d.pdf</t>
  </si>
  <si>
    <t>F.-F. GUO1,2, M.-M. JIANG2, L.-L. HONG2, B. QIAO2, X.-M. LIN2, W.-Y. XU2, X.-Q. FU</t>
  </si>
  <si>
    <t>Long non-coding RNA OR3A4 promotes metastasis of ovarian cancer via inhibiting KLF6</t>
  </si>
  <si>
    <t>European Review for Medical and Pharmacological Sciences 2019; 23: 2360-2365</t>
  </si>
  <si>
    <t>10.26355/eurrev_201903_17380</t>
  </si>
  <si>
    <t>Edmond H. Fischer Signal Transduction Laboratory, School of Life Sciences, Jilin University, Changchun</t>
  </si>
  <si>
    <t>https://pubpeer.com/publications/37298E4EB67F335C0E8A000B0A95B9</t>
  </si>
  <si>
    <t>FF Guo 2360-2365 WH06 TW16 sWB1 down St2b St2d.pdf</t>
  </si>
  <si>
    <t>F.-R. ZHOU1, Z.-P. PAN2, F. SHEN1, L.-Q. HUANG1, J.-H. CUI1, K. CAI1, X.-L. GUO</t>
  </si>
  <si>
    <t>Long noncoding RNA DLX6-AS1 functions as a competing endogenous RNA for miR-577 to promote malignant development of colorectal cancer</t>
  </si>
  <si>
    <t>European Review for Medical and Pharmacological Sciences 2019; 23: 3742-3748</t>
  </si>
  <si>
    <t>10.26355/eurrev_201905_17800</t>
  </si>
  <si>
    <t>Department I of Psychosomatics, Tongde Hospital of Zhejiang Province, Hangzhou</t>
  </si>
  <si>
    <t>https://pubpeer.com/publications/BA6550083262099A78E4D4FC63023A</t>
  </si>
  <si>
    <t>FR Zhou 3742-3748-1 CF03 CF15 TW02 TW08 2x TW20 Edu1 Edu2 WHother St2b St2d.pdf</t>
  </si>
  <si>
    <t>F.-X. ZHENG1, X.-Q. WANG2, W.-X. ZHENG1, J. ZHAO</t>
  </si>
  <si>
    <t>Long noncoding RNA HOXA-AS2 promotes cell migration and invasion via upregulating IGF-2 in non-small cell lung cancer as an oncogene</t>
  </si>
  <si>
    <t>European Review for Medical and Pharmacological Sciences 2019; 23: 4793-4799</t>
  </si>
  <si>
    <t>10.26355/eurrev_201906_18064</t>
  </si>
  <si>
    <t>Department of Oncology, Liaocheng People’s Hospital, Liaocheng</t>
  </si>
  <si>
    <t>https://pubpeer.com/publications/1107B45EB76FD36E2EA159BA0B41F5</t>
  </si>
  <si>
    <t>FX Zheng 2019 4793-4799 WH12 TW08 TW09 sWB1 sWB2 St1a St2a St2c up2.pdf</t>
  </si>
  <si>
    <t>F.-Z. WANG1, M.-Q. ZHANG2, L. ZHANG3, M.-C. ZHANG</t>
  </si>
  <si>
    <t>Long non-coding RNA ROR1-AS1 enhances colorectal cancer metastasis by targeting miR-375</t>
  </si>
  <si>
    <t>European Review for Medical and Pharmacological Sciences 2019; 23: 6899-6905</t>
  </si>
  <si>
    <t>10.26355/eurrev_201908_18729</t>
  </si>
  <si>
    <t>Department of Emergency, Tianjin Union Medical Center, Tianjin</t>
  </si>
  <si>
    <t>https://pubpeer.com/publications/F5392FB57E8781348F6213D001A8D5</t>
  </si>
  <si>
    <t>FZ Wang 2019 6899-6905 WH01 WH04 WH02 TW20 TW22 St2a St2c.pdf</t>
  </si>
  <si>
    <t>H. GAO1, J.-Y. YANG2, L.-X. TONG3, H. JIN1, C.-Z. LIU</t>
  </si>
  <si>
    <t>Long noncoding RNA UCA1 promotes proliferation and metastasis of thyroid cancer cells by sponging miR-497-3p</t>
  </si>
  <si>
    <t>European Review for Medical and Pharmacological Sciences 2020; 24: 728-734</t>
  </si>
  <si>
    <t>10.26355/eurrev_202001_20052</t>
  </si>
  <si>
    <t>Department of Thyroid Head and Neck Surgery, Tumor Hospital of Jinlin Province, Changchun</t>
  </si>
  <si>
    <t>https://pubpeer.com/publications/3E65E58404D792A5DA961B9C1101ED</t>
  </si>
  <si>
    <t>H Gao 2020 728-734 CF05 CF08 TW06 TW15 TW19 St2b St2d.pdf</t>
  </si>
  <si>
    <t>H.-B. GE1, S. CHEN2, S.-R. HUANG3, J. ZHU</t>
  </si>
  <si>
    <t>Long noncoding RNA ZFAS1 acts as an oncogene by targeting miR-193a-3p in human non-small cell lung cancer</t>
  </si>
  <si>
    <t>European Review for Medical and Pharmacological Sciences 2019; 23: 6516-6523</t>
  </si>
  <si>
    <t>10.26355/eurrev_201908_18535</t>
  </si>
  <si>
    <t>Department of Respiratory Medicine, Affiliated Hospital of Nanjing University of Chinese Medicine, Nanjing</t>
  </si>
  <si>
    <t>https://pubpeer.com/publications/92358581F122D5BD67C891C1683A25</t>
  </si>
  <si>
    <t>HB Ge 6516-6523 CF03 CF12 CF13 Edu1 Edu3 Edu4 Edu5 down St1a St2a St2c.pdf</t>
  </si>
  <si>
    <t>H.-B. XING1, H.-M. QIU2, Y. LI3, P.-F. DONG1, X.-M. ZHU</t>
  </si>
  <si>
    <t>Long noncoding RNA CASC2 alleviates the growth, migration and invasion of oral squamous cell carcinoma via downregulating CDK1</t>
  </si>
  <si>
    <t>European Review for Medical and Pharmacological Sciences 2019; 23: 4777-4783</t>
  </si>
  <si>
    <t>10.26355/eurrev_201906_18060</t>
  </si>
  <si>
    <t>Multidisciplinary Consultation Clinic, Qingdao Stomatological Hospital, Qingdao</t>
  </si>
  <si>
    <t>https://pubpeer.com/publications/F6D0A16F37A224CF755FDED4DC606A</t>
  </si>
  <si>
    <t>HB Xing 2019 4777-4783 CF09 CF15 TW06 TW14 WHother sWB1 down4 St1b St2b.pdf</t>
  </si>
  <si>
    <t>H.-L. ZHAO, S.-Q. XU, Q. LI, Y.-B. ZHAO, X. LI, M.-P. YANG</t>
  </si>
  <si>
    <t>Long noncoding RNA MIAT promotes the growth and metastasis of non-small cell lung cancer by upregulating TDP43</t>
  </si>
  <si>
    <t>European Review for Medical and Pharmacological Sciences 2019; 23: 3383-3389</t>
  </si>
  <si>
    <t>10.26355/eurrev_201904_17702</t>
  </si>
  <si>
    <t>Department of Medicine, Harbin Medical University Cancer Hospital, Harbin</t>
  </si>
  <si>
    <t>https://pubpeer.com/publications/376C4E7E0A30199295EEA5D5C21E78</t>
  </si>
  <si>
    <t>HL Zhao 2019 3383-3389 CF03 CF12 Edu1 Edu2 TW13 TW14 WH06 up1 St1a St2a St2c.pdf</t>
  </si>
  <si>
    <t>H.-L. ZHOU1, Y.-F. ZHOU2, Z.-T. FENG</t>
  </si>
  <si>
    <t>Long noncoding RNA ZFAS1 promotes hepatocellular carcinoma proliferation by epigenetically repressing miR-193a-3p</t>
  </si>
  <si>
    <t>European Review for Medical and Pharmacological Sciences 2019; 23: 9840-9847</t>
  </si>
  <si>
    <t>10.26355/eurrev_201911_19547</t>
  </si>
  <si>
    <t>Department of Clinical Laboratory, Jining No. 1 People’s Hospital; Affiliated Jining No. 1 People’s Hospital of Jining Medical University, Jining Medical University, Jining</t>
  </si>
  <si>
    <t>https://pubpeer.com/publications/02A4E0466C8737CB598A986D00D693</t>
  </si>
  <si>
    <t>HL Zhou 9840-9847 Edu7 Edu6 CF05 CF08 CF03 CF04 down St2b St2d.pdf</t>
  </si>
  <si>
    <t>H.-P. LIU1, D. LV2, J.-Y. WANG1, Y. ZHANG1, J.-F. CHANG1, Z.-T. LIU1, N. TANG</t>
  </si>
  <si>
    <t>Long noncoding RNA PCAT-1 promoted ovarian cancer cell proliferation and invasion by suppressing KLF6</t>
  </si>
  <si>
    <t>European Review for Medical and Pharmacological Sciences 2019; 23: 4650-4655</t>
  </si>
  <si>
    <t>10.26355/eurrev_201906_18044</t>
  </si>
  <si>
    <t>Reproductive Medicine Center, The 960th Hospital of the PLA Joint Logistics Support Force</t>
  </si>
  <si>
    <t>https://pubpeer.com/publications/B65EA97A87F54D5635868EAEADAEBD</t>
  </si>
  <si>
    <t>HP Liu 2019 4650-4655 TW11 TW17 TW18 sWB1 down1 St1a St2a St2c.pdf</t>
  </si>
  <si>
    <t>Hui Song, Ping He, Tiansong Shao, Yang Li, Jin Li, Yajing Zhang</t>
  </si>
  <si>
    <t>Long non-coding RNA XIST functions as an oncogene in human colorectal cancer by targeting miR-132-3p</t>
  </si>
  <si>
    <t>JBUON 2017; 22(3): 696-703</t>
  </si>
  <si>
    <t>Department of General Surgery, Beijing Anzhen Hospital, Capital Medical University, Beijing</t>
  </si>
  <si>
    <t>https://pubpeer.com/publications/AC3FE46A25CC95BCB2B7C51B7D88E7</t>
  </si>
  <si>
    <t>Hui Song 22-3-696 KM CF09 CF15 gWBother sWBother st2c.pdf</t>
  </si>
  <si>
    <t>J. HOU, J. YAN, X.-Y. REN, K. ZHU, X.-Y. DU, J.-J. LI, M. XU</t>
  </si>
  <si>
    <t>WITHDRAWN Long noncoding RNA ROR1-AS1 induces tumor metastasis and epithelial-mesenchymal transition by sponging miR-375 in nasopharyngeal carcinoma</t>
  </si>
  <si>
    <t>European Review for Medical and Pharmacological Sciences 2020; 24: 174-180</t>
  </si>
  <si>
    <t>10.26355/eurrev_202001_19909</t>
  </si>
  <si>
    <t>Department of Otolaryngology, The Second Affiliated Hospital of Xi’an Jiaotong University, Xian</t>
  </si>
  <si>
    <t>https://pubpeer.com/publications/1D6421A546DDE1E9108D53F22CDB45</t>
  </si>
  <si>
    <t>J Hou 2020 174-180 WITHDRAWN TW14 WH05 triangle mWB St2a St2c.pdf</t>
  </si>
  <si>
    <t>J. LIAO, N. XIE</t>
  </si>
  <si>
    <t>Long noncoding RNA DSCAM-AS1 functions as an oncogene in non-small cell lung cancer by targeting BCL11A</t>
  </si>
  <si>
    <t>European Review for Medical and Pharmacological Sciences 2019; 23: 1087-1092</t>
  </si>
  <si>
    <t>10.26355/eurrev_201902_16998</t>
  </si>
  <si>
    <t>Department of Thoracic Surgery, Yantaishan Hospital, Yantai</t>
  </si>
  <si>
    <t>https://pubpeer.com/publications/D9DAA324F3C81DDFB5B97F07F56D3E</t>
  </si>
  <si>
    <t>J Liao 1087-1092-1 KM1 WH11 TW05 TW09 sWB1 up2.pdf</t>
  </si>
  <si>
    <t>J. LIN1, L.-L. NONG2, M.-Q. LI1, F.-C. YANG1, S.-H. WANG1, M.-J. LIU</t>
  </si>
  <si>
    <t>LINC00052 inhibits tumor growth, invasion and metastasis by repressing STAT3 in cervical carcinoma</t>
  </si>
  <si>
    <t>European Review for Medical and Pharmacological Sciences 2019; 23: 4673-4679</t>
  </si>
  <si>
    <t>10.26355/eurrev_201906_18047</t>
  </si>
  <si>
    <t>Department of Neonatology, Affiliated Hospital of Guilin Medical University, Guilin</t>
  </si>
  <si>
    <t>https://pubpeer.com/publications/0951FA7634CCF0CD1B5C39AD1EF724</t>
  </si>
  <si>
    <t>J Lin 4673-4679 KM1 WH10 TW09 sWB1 down4 St2a St2c.pdf</t>
  </si>
  <si>
    <t>J. LU1, F.-Q. XU1, J.-J. GUO2, P.-L. LIN2, Z. MENG3, L.-G. HU2, J. LI2, D. LI2, X.-H. LU2, Y. AN</t>
  </si>
  <si>
    <t>Long noncoding RNA GAS5 attenuates cardiac fibroblast proliferation in atrial fibrillation via repressing ALK5</t>
  </si>
  <si>
    <t>European Review for Medical and Pharmacological Sciences 2019; 23: 7605-7610</t>
  </si>
  <si>
    <t>10.26355/eurrev_201909_18883</t>
  </si>
  <si>
    <t>Department of Cardiology, the Affiliated Hospital of Qingdao University, Qingdao</t>
  </si>
  <si>
    <t>https://pubpeer.com/publications/AC4A7A9222BD928DFDCE64A770291E</t>
  </si>
  <si>
    <t>J Lu 2019 7605-7610 CF05 CF06 CF07 CF08 down2 St1a St2a St2c.pdf</t>
  </si>
  <si>
    <t>J. SHANG1, Y.-D. XU1, Y.-Y. ZHANG2, M. LI3</t>
  </si>
  <si>
    <t>Long noncoding RNA OR3A4 promotes cisplatin resistance of non-small cell lung cancer by upregulating CDK1</t>
  </si>
  <si>
    <t>European Review for Medical and Pharmacological Sciences 2019; 23: 4220-4225</t>
  </si>
  <si>
    <t>10.26355/eurrev_201905_17926</t>
  </si>
  <si>
    <t>Department of Pharmaceutical, Yantai Yuhuangding Hospital, Yantai</t>
  </si>
  <si>
    <t>https://pubpeer.com/publications/D4D130656D50C0D22CF4D1DDC7F128</t>
  </si>
  <si>
    <t>J Shang 2019 4220-4225 FC3 FC4 FC6 sWB2.pdf</t>
  </si>
  <si>
    <t>J. SONG1, Q.-Y. WEI2</t>
  </si>
  <si>
    <t>GBP1 promotes non-small cell lung carcinoma malignancy and chemoresistance via activating the Wnt/β-catenin signaling pathway</t>
  </si>
  <si>
    <t>European Review for Medical and Pharmacological Sciences 2020; 24: 5465-5472</t>
  </si>
  <si>
    <t>10.26355/eurrev_202005_21331</t>
  </si>
  <si>
    <t>Department of Allergy, General Hospital of Northern Theater Command, Shenyang</t>
  </si>
  <si>
    <t>https://pubpeer.com/publications/44EDF640F47262B6588AC9892D3F0E</t>
  </si>
  <si>
    <t>J Song 2020 5465-5472 FC1 CF05 CF06 mWB St2b St2d.pdf</t>
  </si>
  <si>
    <t>J. WANG1, H.-Z. SHU2, C.-Y. XU3, S.-G. GUO</t>
  </si>
  <si>
    <t>LncRNA DGCR5 promotes non-small cell lung cancer progression via sponging miR-218-5p</t>
  </si>
  <si>
    <t>European Review for Medical and Pharmacological Sciences 2019; 23: 9947-9954</t>
  </si>
  <si>
    <t>10.26355/eurrev_201911_19561</t>
  </si>
  <si>
    <t>Department of Respiratory Disease, Shanghai Pudong Hospital, Fudan University Pudong Medical Center, Shanghai</t>
  </si>
  <si>
    <t>https://pubpeer.com/publications/2CB4FB6B55DD4C467D00935AA40242</t>
  </si>
  <si>
    <t>J Wang 2019 9947-9954 WH01 WH06 TW08 TW05 TW02 TW09  St2d.pdf</t>
  </si>
  <si>
    <t>J. YANG1, S. ZHAO2, B. LI</t>
  </si>
  <si>
    <t>Long noncoding RNA PANDAR promotes progression and predicts poor prognosis via upregulating ROCK1 in prostate cancer</t>
  </si>
  <si>
    <t>European Review for Medical and Pharmacological Sciences 2019; 23: 4706-4712</t>
  </si>
  <si>
    <t>10.26355/eurrev_201906_18051</t>
  </si>
  <si>
    <t>Department of Pathology, Jinzhou Medical University, Jinzhou</t>
  </si>
  <si>
    <t>https://pubpeer.com/publications/6DAA0B2628A8C5889D19D47D3B70FA</t>
  </si>
  <si>
    <t>J Yang 2019 4706-4712 KMother WH04 WH08 TWnice TW06 TW13 TW14 TW15 TW19 gWB1 gWB2 up1 St1a St2a St2c.pdf</t>
  </si>
  <si>
    <t>J. ZHANG1, W.-H. GONG2, Y. LI3, H.-Y. ZHANG4, C.-X. ZHANG1</t>
  </si>
  <si>
    <t>Hsa-miR-337 inhibits non-small cell lung cancer cell invasion and migration by targeting TCF7</t>
  </si>
  <si>
    <t>European Review for Medical and Pharmacological Sciences 2019; 23: 6548-6553</t>
  </si>
  <si>
    <t>10.26355/eurrev_201908_18540</t>
  </si>
  <si>
    <t>Department of Oncology, The First Affiliated Hospital of Dalian Medical University, Dalian</t>
  </si>
  <si>
    <t>https://pubpeer.com/publications/608ED27AC5E9F847781AE43E7A9C32</t>
  </si>
  <si>
    <t>J Zhang 2019 6548-6553 WH02 TW15 gWBother down2 St2b St2d.pdf</t>
  </si>
  <si>
    <t>J.-B. QIN1, W. CHANG1, G.-H. YUAN2, L. HUANG1, Z.-F. QIU</t>
  </si>
  <si>
    <t>Circular RNA hsa_circ_0000285 acts as an oncogene in laryngocarcinoma by inducing Wnt/β-catenin signaling pathway</t>
  </si>
  <si>
    <t>European Review for Medical and Pharmacological Sciences 2019; 23: 10803-10809</t>
  </si>
  <si>
    <t>10.26355/eurrev_201912_19783</t>
  </si>
  <si>
    <t>Department of Otolaryngology Head and Neck Surgery, Heping Hospital Affiliated to Changzhi Medical College, Changzhi</t>
  </si>
  <si>
    <t>https://pubpeer.com/publications/8B18493250A216B093D48DAE217667</t>
  </si>
  <si>
    <t>JB Qin 2019 10803-10809 FC1 FC2 FC3 FC4 mWB St2a St2c.pdf</t>
  </si>
  <si>
    <t>J.-G. LIU, H.-B. WANG, G. WAN, M.-Z. YANG, X.-J. JIANG, J.-Y. YANG</t>
  </si>
  <si>
    <t>Long noncoding RNA ZFPM2-AS1 promotes the tumorigenesis of renal cell cancer via targeting miR-137</t>
  </si>
  <si>
    <t>European Review for Medical and Pharmacological Sciences 2019; 23: 5675-5681</t>
  </si>
  <si>
    <t>10.26355/eurrev_201907_18304</t>
  </si>
  <si>
    <t>Department of Urology Surgery, Dalian Municipal Friendship Hospital, Dalian</t>
  </si>
  <si>
    <t>https://pubpeer.com/publications/36F966BAF8C827CC127C997A1D1FE5</t>
  </si>
  <si>
    <t>JG Liu 5675-5681 KM WH7 down1 St2b St1a.pdf</t>
  </si>
  <si>
    <t>J.-L. ZHAO1, C.-L. WANG1, Y.-L. LIU2, G.-Y. ZHANG</t>
  </si>
  <si>
    <t>Long noncoding RNA SNHG14 enhances migration and invasion of ovarian cancer by upregulating DGCR8</t>
  </si>
  <si>
    <t>European Review for Medical and Pharmacological Sciences 2019; 23: 10226-10233</t>
  </si>
  <si>
    <t>10.26355/eurrev_201912_19659</t>
  </si>
  <si>
    <t>Department of Oncology, The 985th Hospital of PLA, Taiyuan</t>
  </si>
  <si>
    <t>https://pubpeer.com/publications/DD2A44F006613B026E8785C4DED8C9</t>
  </si>
  <si>
    <t>JL Zhao 10226-10233 KM WH04 WH05 TW06 TW14 TW20 sWB1 sWB2 up2.pdf</t>
  </si>
  <si>
    <t>J.-M. WANG1,2, X.-J. LI1, J. WANG</t>
  </si>
  <si>
    <t>Circular RNA circ_0067934 functions as an oncogene in breast cancer by targeting Mcl-1</t>
  </si>
  <si>
    <t>European Review for Medical and Pharmacological Sciences 2019; 23: 9499-9505</t>
  </si>
  <si>
    <t>10.26355/eurrev_201911_19444</t>
  </si>
  <si>
    <t>Department of Imaging and Nuclear Medicine, Shanxi Medical University, Taiyuan</t>
  </si>
  <si>
    <t>https://pubpeer.com/publications/9C8AE5FA4FC798A057222E7E54D252</t>
  </si>
  <si>
    <t>JM Wang 2019 9499-9505 CF08 CF05 CF02 CF06 Edu2 Edu4 Edu5 sWB1 sWB2 St2a St2c up2.pdf</t>
  </si>
  <si>
    <t>J.-P. ZHENG1,2, Y.-M. DAI1,2, Z. CHEN1,2, Q. CHEN1,2, Y. ZHENG1,2, X. LIN1,2, T.-J. CUI1,2</t>
  </si>
  <si>
    <t>Circular RNA circ-ABCB10 promotes non-small cell lung cancer proliferation and inhibits cell apoptosis through repressing KISS1</t>
  </si>
  <si>
    <t>European Review for Medical and Pharmacological Sciences 2020; 24: 2518-2524</t>
  </si>
  <si>
    <t>10.26355/eurrev_202003_20519</t>
  </si>
  <si>
    <t>Department of Oncology, Fujian Provincial Hospital, Fuzhou</t>
  </si>
  <si>
    <t>https://pubpeer.com/publications/CF3A89C00D9E3E659AF51877FE055F</t>
  </si>
  <si>
    <t>JP Zheng 2518-2524 CF05 CF02 Edu1 EDU4 FC8 sWB1 down1 St2a St2c.pdf</t>
  </si>
  <si>
    <t>J.-Q. GUO, Z.-J. YANG, S. WANG, Z.-Z. WU, L.-L. YIN, D.-C. WANG</t>
  </si>
  <si>
    <t>LncRNA SNHG16 functions as an oncogene by sponging miR-200a-3p in pancreatic cancer</t>
  </si>
  <si>
    <t>European Review for Medical and Pharmacological Sciences 2020; 24: 1718-1724</t>
  </si>
  <si>
    <t>10.26355/eurrev_202002_20347</t>
  </si>
  <si>
    <t>Department of Emergency, Huaihe Hospital, Henan University, Kaifeng</t>
  </si>
  <si>
    <t>https://pubpeer.com/publications/83EB96A7ED535F2FC742DBB031535F</t>
  </si>
  <si>
    <t>JQ Guo 1718-1724 WH01 TW04 TW16 down1 St2c.pdf</t>
  </si>
  <si>
    <t>J.-Q. SHI1, B. WANG2, X.-Q. CAO2, Y.-X. WANG2, X. CHENG2, C.-L. JIA2, T. WEN2, B.-J. LUO1, Z.-D. LIU2</t>
  </si>
  <si>
    <t>Circular RNA_LARP4 inhibits the progression of non-small-cell lung cancer by regulating the expression of SMAD7</t>
  </si>
  <si>
    <t>European Review for Medical and Pharmacological Sciences 2020; 24: 1863-1869</t>
  </si>
  <si>
    <t>10.26355/eurrev_202002_20364</t>
  </si>
  <si>
    <t>Thoracic Surgery, Surgery Laboratory; Beijing Chest Hospital, Capital Medical University; Beijing Tuberculosis and Thoracic Tumor Research Institute, Beijing</t>
  </si>
  <si>
    <t>https://pubpeer.com/publications/F12C8CD7426286B067F63A00FF7B57</t>
  </si>
  <si>
    <t>JQ Shi 2020 1863-1869 KM3 WH07 TW06 TW14 TW16 sWB1 up1 St2b St2d.pdf</t>
  </si>
  <si>
    <t>J.-S. DONG1, B. WU2, B. JIANG</t>
  </si>
  <si>
    <t>LncRNA SNHG7 promotes the proliferation and inhibits apoptosis of renal cell cancer cells by downregulating CDKN1A</t>
  </si>
  <si>
    <t>European Review for Medical and Pharmacological Sciences 2019; 23: 10241-10247</t>
  </si>
  <si>
    <t>10.26355/eurrev_201912_19661</t>
  </si>
  <si>
    <t>Department of Urology Surgery, Affiliated Jiangyin Hospital of Southeast University Medical College, Jiangyin</t>
  </si>
  <si>
    <t>https://pubpeer.com/publications/F0AFDBF90A82C5D842F8F908B84734</t>
  </si>
  <si>
    <t>JS Dong 2019 10241-10247 CF09 CF15 FC1 gWB2 down3 St1a St2a St2c.pdf</t>
  </si>
  <si>
    <t>J.-X. MA, Y.-L. YANG, X.-Y. HE, X.-M. PAN, Z. WANG, Y.-W. QIAN</t>
  </si>
  <si>
    <t>Long noncoding RNA MNX1-AS1 overexpression promotes the invasion and metastasis of gastric cancer through repressing CDKN1A</t>
  </si>
  <si>
    <t>European Review for Medical and Pharmacological Sciences 2019; 23: 4756-4762</t>
  </si>
  <si>
    <t>10.26355/eurrev_201906_18057</t>
  </si>
  <si>
    <t>Department of General Surgery, Gansu Provincial Hospital, Lanzhou</t>
  </si>
  <si>
    <t>https://pubpeer.com/publications/48CFD580B44EF704D7BA2F3A3242A0</t>
  </si>
  <si>
    <t>JX Ma 4756-4762 KM1 WH02 TW16 2x sWB2 down2 St2b St2d.pdf</t>
  </si>
  <si>
    <t>J.-X. ZOU1, T.-W. GE</t>
  </si>
  <si>
    <t>Long non-coding RNA NEAT1 promotes tumor development and metastasis through targeting miR-224-5p in malignant melanoma</t>
  </si>
  <si>
    <t>European Review for Medical and Pharmacological Sciences 2020; 24: 1302-1308</t>
  </si>
  <si>
    <t>10.26355/eurrev_202002_20187</t>
  </si>
  <si>
    <t>Department of Dermatology, Affiliated Jiangyin Hospital of Southeast University Medical College, Jiangyin</t>
  </si>
  <si>
    <t>https://pubpeer.com/publications/2CCB7F39BD7B29F249A372F41185C9</t>
  </si>
  <si>
    <t>JX Zou 2020 1302-1308 TW05 TW09 St2a St2c.pdf</t>
  </si>
  <si>
    <t>J.-Y. PAN1, X.-L. BAO2, K. ZHU</t>
  </si>
  <si>
    <t>Circular RNA_LARP4 inhibits cell proliferation and invasion of nasopharyngeal carcinoma by repressing ROCK1</t>
  </si>
  <si>
    <t>European Review for Medical and Pharmacological Sciences 2019; 23: 9915-9922</t>
  </si>
  <si>
    <t>10.26355/eurrev_201911_19557</t>
  </si>
  <si>
    <t>Department of Otorhinolaryngology, The Second Affiliated Hospital of Xi’an Jiaotong University, Xi’an</t>
  </si>
  <si>
    <t>https://pubpeer.com/publications/07B8FD38A1A2E1EE7B2E6ADF63885E</t>
  </si>
  <si>
    <t>JY Pan 2019 9915-9922 Eduother WH02 TW07 TW08 sWBother down1 St2a St2c.pdf</t>
  </si>
  <si>
    <t>JIE XUE1, ZHIXIA ZHANG1, XIAONA LI1, QINGFANG REN2 and QINGHUA WANG1</t>
  </si>
  <si>
    <t>Long non‐coding RNA TTN‐AS1 promotes breast cancer cell migration and invasion via sponging miR‐140‐5p</t>
  </si>
  <si>
    <t>Oncol Lett. 2020 Feb;19(2):1255-1260</t>
  </si>
  <si>
    <t>10.3892/ol.2019.11222</t>
  </si>
  <si>
    <t>Departments of 1Breast Surgery and 2Medical Oncology, Linyi Cancer Hospital, Linyi, Shandong</t>
  </si>
  <si>
    <t>https://pubpeer.com/publications/FDCC4751DFFEC19295BAE80341E477</t>
  </si>
  <si>
    <t>Jie Xue 2020 ol_19_2_1255_PDF WH03 WHother TW14 TW12 TW17 St2a St2c.pdf</t>
  </si>
  <si>
    <t>Jing-mei Cao, Gao-zhong Li, Mei Han, Hui-ling Xu, Kun-ming Huang</t>
  </si>
  <si>
    <t>MiR-30c-5p suppresses migration, invasion and epithelial to mesenchymal transition of gastric cancer via targeting MTA1</t>
  </si>
  <si>
    <t>Biomedicine &amp; Pharmacotherapy 93 (2017) 554–560</t>
  </si>
  <si>
    <t>10.1016/j.biopha.2017.06.084</t>
  </si>
  <si>
    <t>Department of Gastroenterology, Zibo Central Hospital,</t>
  </si>
  <si>
    <t>https://pubpeer.com/publications/EEF619F99373DB05494246E37E26DF</t>
  </si>
  <si>
    <t>Jing-mei Cao 2017 WH06 WH01 TW06 TW20 TW07 TW14 2x gWB3 down2 St2a.pdf</t>
  </si>
  <si>
    <t>K. CUI, H. ZHANG, G.-Z. WANG</t>
  </si>
  <si>
    <t>MiR-483 suppresses cell proliferation and promotes cell apoptosis by targeting SOX3 in breast cancer</t>
  </si>
  <si>
    <t>European Review for Medical and Pharmacological Sciences 2019; 23: 2069-2074</t>
  </si>
  <si>
    <t>10.26355/eurrev_201903_17248</t>
  </si>
  <si>
    <t>Department of Pharmacy, Liaocheng Infectious Disease Hospital, Liaocheng</t>
  </si>
  <si>
    <t>https://pubpeer.com/publications/0B7925A3AF75FBA70AD1B7CC907039</t>
  </si>
  <si>
    <t>K Cui 2069-2074 KM CF14 CF01 CF04 CF03 FC7 sWB2 down1 St2b St1a.pdf</t>
  </si>
  <si>
    <t>K. HUANG, W.-S. FAN, X.-Y. FU, Y.-L. LI, Y.-G. MENG</t>
  </si>
  <si>
    <t>Long noncoding RNA DARS-AS1 acts as an oncogene by targeting miR-532-3p in ovarian cancer</t>
  </si>
  <si>
    <t>European Review for Medical and Pharmacological Sciences 2019; 23: 2353-2359</t>
  </si>
  <si>
    <t>10.26355/eurrev_201903_17379</t>
  </si>
  <si>
    <t>Department of Obstetrics and Gynecology, Chinese PLA General Hospital, Beijin</t>
  </si>
  <si>
    <t>https://pubpeer.com/publications/61686E011496F8872DC66415EE7D10</t>
  </si>
  <si>
    <t>K Huang 2019 2353-2359 CF03 CF04 TW06 TW14 EDU1 EDU3 WH04 WH05 St2a St2c.pdf</t>
  </si>
  <si>
    <t>K.-R. ZHU, Q.-F. SUN, Y.-Q. ZHANG</t>
  </si>
  <si>
    <t>Long non-coding RNA LINP1 induces tumorigenesis of Wilms’ tumor by affecting Wnt/β-catenin signaling pathway</t>
  </si>
  <si>
    <t>European Review for Medical and Pharmacological Sciences 2019; 23: 5691-569</t>
  </si>
  <si>
    <t>10.26355/eurrev_201907_18306</t>
  </si>
  <si>
    <t>Department of Pediatrics, Jining No. 1 People’s Hospital, Jining</t>
  </si>
  <si>
    <t>https://pubpeer.com/publications/4FCF58F8C4320AE3A2ED09F4FD912A</t>
  </si>
  <si>
    <t>KR Zhu 2019 5691-5698 KM CF05 CF06 CF02 CF08 WH05 WH06 WH09 TW10 TW11 mWB St2b.pdf</t>
  </si>
  <si>
    <t>L. LI, R. ZHANG, S.-J. LI</t>
  </si>
  <si>
    <t>Long noncoding RNA SNHG14 promotes ovarian cancer cell proliferation and metastasis via sponging miR-219a-5p</t>
  </si>
  <si>
    <t>European Review for Medical and Pharmacological Sciences 2019; 23: 4136-4142</t>
  </si>
  <si>
    <t>10.26355/eurrev_201905_17915</t>
  </si>
  <si>
    <t>Department of Gynecology, Weifang People’s Hospital, Weifang</t>
  </si>
  <si>
    <t>https://pubpeer.com/publications/18E7C76ABDF1D03CA111B921DF0F41</t>
  </si>
  <si>
    <t>L Li 4136-4142 TW06 TW14 Edu2 Edu5 St2d.pdf</t>
  </si>
  <si>
    <t>L. REN, H. ZHAI, X.-L. WANG, J.-Z. LI, Y.-H. XIA</t>
  </si>
  <si>
    <t>Hsa_circ_0011946 promotes the migration and invasion of hepatocellular carcinoma by inducing EMT process</t>
  </si>
  <si>
    <t>European Review for Medical and Pharmacological Sciences 2020; 24: 1108-1115</t>
  </si>
  <si>
    <t>10.26355/eurrev_202002_20161</t>
  </si>
  <si>
    <t>Department of Radiology, The First Affiliated Hospital of China Medical University, Shenyang</t>
  </si>
  <si>
    <t>https://pubpeer.com/publications/16F2925AAE6248FA5235C61C28C0E4</t>
  </si>
  <si>
    <t>L Ren 2020 1108-1115-1 WH01 WH02 TW03 TW07 TW08 mWB St2a St2c.pdf</t>
  </si>
  <si>
    <t>L. WANG1,2, T. XU3, X. CUI4, M. HAN2, L.-H. ZHOU2, Z.-X. WEI2, Z.-J. XU2, Y. JIANG2</t>
  </si>
  <si>
    <t>Downregulation of lncRNA SNHG7 inhibits proliferation and invasion of nasopharyngeal carcinoma cells through repressing ROCK1</t>
  </si>
  <si>
    <t>European Review for Medical and Pharmacological Sciences 2019; 23: 6186-6193</t>
  </si>
  <si>
    <t>10.26355/eurrev_201907_18432</t>
  </si>
  <si>
    <t>Department of Otorhinolaryngology, The Affiliated Hospital of Qingdao University, Qingdao</t>
  </si>
  <si>
    <t>https://pubpeer.com/publications/8CC339A605CD27388D90A27123D91E</t>
  </si>
  <si>
    <t>L Wang 6186-6193 Wang WH01 TW19 sWBother up4 St1b St2a St2c.pdf</t>
  </si>
  <si>
    <t>L. ZHAO1, J.-F. LI2, X.-J. TONG3</t>
  </si>
  <si>
    <t>Long noncoding RNA PROX1-AS1 promoted ovarian cancer cell proliferation and metastasis by suppressing KLF6</t>
  </si>
  <si>
    <t>European Review for Medical and Pharmacological Sciences 2020; 24: 6561-6568</t>
  </si>
  <si>
    <t>10.26355/eurrev_202006_21640</t>
  </si>
  <si>
    <t>Department of Gynecology, Cancer Hospital of China Medical University, Liaoning Cancer Hospital &amp; Institute, Shenyang</t>
  </si>
  <si>
    <t>https://pubpeer.com/publications/CC11159EB6A8D4424708ECAF4A33EA</t>
  </si>
  <si>
    <t>L Zhao 2020 6561-6568 CF05 CF06 WH02 TW15 sWB2 down1 St2b.pdf</t>
  </si>
  <si>
    <t>L.-Y. GUO1, C.-F. QIN2, H.-X. ZOU1, M.-Y. SONG1, M.-L. GONG1, C. CHEN</t>
  </si>
  <si>
    <t>LncRNA AB073614 promotes the proliferation and inhibits apoptosis of cervical cancer cells by repressing RBM5</t>
  </si>
  <si>
    <t>European Review for Medical and Pharmacological Sciences 2019; 23: 2374-2379</t>
  </si>
  <si>
    <t>10.26355/eurrev_201903_17382</t>
  </si>
  <si>
    <t>Department of Gynaecology and Obstetrics, Beijing Chaoyang Hospital, Capital Medical University, Beijing,</t>
  </si>
  <si>
    <t>https://pubpeer.com/publications/6D322757CA02031DA72BF3E50C2748</t>
  </si>
  <si>
    <t>LY Guo 2019 2374-2379 CF08 CF05 FC5 FC6 down3 St1b St2a.pdf</t>
  </si>
  <si>
    <t>L.-Y. MA, X.-W. XIE, L. MA, J.-L. PANG, X.-M. XIONG, H.-D. ZHENG, X.-L. SHEN, Z.-G. WEN, H.-Y. WANG</t>
  </si>
  <si>
    <t>Downregulated long non-coding RNA TRPM2-AS inhibits cisplatin resistance of non-small cell lung cancer cells via activation of p53-p66shc pathway</t>
  </si>
  <si>
    <t>European Review for Medical and Pharmacological Sciences 2017; 21: 2626-2634'</t>
  </si>
  <si>
    <t>Respiratory Department, The First Affiliated Hospital of Chinese PLA General Hospital, Beijing</t>
  </si>
  <si>
    <t>https://pubpeer.com/publications/0BC1F1430B50E63E6C0897028B3B59</t>
  </si>
  <si>
    <t>LY Ma 2017 2626-2634-LncRNA FC1 FC2 FC5 sWB2 sWB3 St2a St2c.pdf</t>
  </si>
  <si>
    <t>M. ZHONG, W.-L. WANG, D.-J. YU</t>
  </si>
  <si>
    <t>Long non-coding RNA OR3A4 is associated with poor prognosis of human non-small cell lung cancer and regulates cell proliferation via up-regulating SOX4</t>
  </si>
  <si>
    <t>European Review for Medical and Pharmacological Sciences 2019; 23: 6524-6530</t>
  </si>
  <si>
    <t>10.26355/eurrev_201908_18537</t>
  </si>
  <si>
    <t>https://pubpeer.com/publications/4E8F3DE2609720BBC6011BE5BA05BC</t>
  </si>
  <si>
    <t>M Zhong 2019 6524-6530 KM3 CF09 CF15 FC1 sWB1 St2b St2d.pdf</t>
  </si>
  <si>
    <t>M.-F. ZOU1, J. LING2, Q.-Y. WU2, C.-X. ZHANG</t>
  </si>
  <si>
    <t>Long non-coding RNA PVT1 functions as an oncogene in ovarian cancer via upregulating SOX2</t>
  </si>
  <si>
    <t>European Review for Medical and Pharmacological Sciences 2018; 22: 7183-7188</t>
  </si>
  <si>
    <t>10.26355/eurrev_201811_16251</t>
  </si>
  <si>
    <t>Department of Obstetrics and Gynecology, Affiliated Jiangyin Hospital of South-East University, Jiangyin</t>
  </si>
  <si>
    <t>https://pubpeer.com/publications/053440EFE0D8BDADA970E400CF54DE</t>
  </si>
  <si>
    <t>MF Zou 7183-7188 TW12 sWB1 sWB2 St2d up2.pdf</t>
  </si>
  <si>
    <t>M.-Y. XUE1, H.-X. CAO</t>
  </si>
  <si>
    <t>Long non-coding RNA CASC15 promotes nasopharyngeal carcinoma cell proliferation and metastasis by downregulating miR-101-3</t>
  </si>
  <si>
    <t>European Review for Medical and Pharmacological Sciences 2019; 23: 8897-8904</t>
  </si>
  <si>
    <t>10.26355/eurrev_201910_19285</t>
  </si>
  <si>
    <t>Department of General Surgery, Affiliated Hospital of Jiangnan University (The Fourth People’s Hospital of Wuxi), Wuxi</t>
  </si>
  <si>
    <t>https://pubpeer.com/publications/DF5FEBE15FA07618EE6FED5D672DBE</t>
  </si>
  <si>
    <t>MY Xue 2019 8897-8904 WH12 TW06 down1 St2b St2d.pdf</t>
  </si>
  <si>
    <t>P. QIU1, Y. DOU2, L.-Z. MA2, X.-X. TANG1, X.-L. LIU2, J.-W. CHEN</t>
  </si>
  <si>
    <t>Long non-coding RNA TTN-AS1 promotes the metastasis in breast cancer by epigenetically activating DGCR8</t>
  </si>
  <si>
    <t>European Review for Medical and Pharmacological Sciences 2019; 23: 10835-10841</t>
  </si>
  <si>
    <t>10.26355/eurrev_201912_19787</t>
  </si>
  <si>
    <t>Department of Pathology, Xingtai People’s Hospital, Xingtai</t>
  </si>
  <si>
    <t>https://pubpeer.com/publications/A72BF882CE3E46B526310AE26363FD</t>
  </si>
  <si>
    <t>P Qiu 2019 10835-10841 WH04 TW14 TW17 sWBother St1a St2c up2.pdf</t>
  </si>
  <si>
    <t>Q. CHEN1, C. FENG2, Y. LIU3, Q.-F. LI1, F.-Y. QIU1, M.-H. WANG1, Z.-D. SHEN , G.-S. FU</t>
  </si>
  <si>
    <t>Long non-coding RNA PCAT-1 promotes cardiac fibroblast proliferation via upregulating TGF-β1</t>
  </si>
  <si>
    <t>European Review for Medical and Pharmacological Sciences 2019; 23: 10517-10522</t>
  </si>
  <si>
    <t>10.26355/eurrev_201912_19692</t>
  </si>
  <si>
    <t>Department of Cardiology, Biomedical Research Center, Sir Run Run Shaw Hospital, School of Medicine, Zhejiang University, Hangzhou</t>
  </si>
  <si>
    <t>https://pubpeer.com/publications/258F802974DF57F2A8AA64846B866E</t>
  </si>
  <si>
    <t>Q Shen 2019 10517-10522 CF02 CF07 EDU1 Edu3 up St1b.pdf</t>
  </si>
  <si>
    <t>Q. YOU1, H.-Y. SHI2, C.-F. GONG1, X.-Y. TIAN1, S. LI1</t>
  </si>
  <si>
    <t>Long non-coding RNA DLX6-AS1 acts as an oncogene by targeting miR-613 in ovarian cancer</t>
  </si>
  <si>
    <t>European Review for Medical and Pharmacological Sciences 2019; 23; 6429-6435</t>
  </si>
  <si>
    <t>10.26355/eurrev_201908_18524</t>
  </si>
  <si>
    <t>Department of Gynecology and Obstetrics, The First Affiliated Hospital of Harbin Medical University, Harbin</t>
  </si>
  <si>
    <t>https://pubpeer.com/publications/98D0CCEE40A443CA9CAC8158B7DDA1</t>
  </si>
  <si>
    <t>Q You 2019 6429-6435 WH11 TW06 TW11 TW14 TW18 TW17 TW20 TW21 St2a St2c.pdf</t>
  </si>
  <si>
    <t>R.-X. CHEN, H.-L. LIU, L.-L. YANG, F.-H. KANG, L.-P. XIN, L.-R. HUANG, Q.-F. GUO, Y.-L. WANG</t>
  </si>
  <si>
    <t>Circular RNA circRNA_0000285 promotes cervical cancer development by regulating FUS</t>
  </si>
  <si>
    <t>European Review for Medical and Pharmacological Sciences 2019; 23: 8771-8778</t>
  </si>
  <si>
    <t>10.26355/eurrev_201910_19271</t>
  </si>
  <si>
    <t>Department of Gynecology, Women and Children’s Hospital, School of Medicine, Xiamen University, Xiamen</t>
  </si>
  <si>
    <t>https://pubpeer.com/publications/367FEA26A8B385E21FBF3384AEA109</t>
  </si>
  <si>
    <t>RX Chen 8771-8778 TW11 TW17 2x TW21 sWB4 upother St2b St2d.pdf</t>
  </si>
  <si>
    <t>S.-B. LIU1, H.-F. WANG2, Q.-P. XIE1, G. LI1, L.-B. ZHOU3, B. HU</t>
  </si>
  <si>
    <t>LncRNA SNHG16 promotes migration and invasion through suppression of CDKN1A in clear cell renal cell carcinoma</t>
  </si>
  <si>
    <t>European Review for Medical and Pharmacological Sciences 2020; 24: 3572-3578</t>
  </si>
  <si>
    <t>10.26355/eurrev_202004_20818</t>
  </si>
  <si>
    <t>Department of Urological Surgery, Cancer Hospital of China Medical University, Liaoning Cancer Hospital &amp; Institute, Shenyang</t>
  </si>
  <si>
    <t>https://pubpeer.com/publications/3309B63FDBF345CD0A63D03C2DA09A</t>
  </si>
  <si>
    <t>SB Liu 3572-3578 KM2 WHclip WH13 TW08 sWB3 down1 St1a St2a St2c.pdf</t>
  </si>
  <si>
    <t>S.-B. WU, H.-Q. WANG</t>
  </si>
  <si>
    <t>Upregulation of long noncoding RNA DLX6-AS1 promotes cell growth and metastasis in esophageal squamous cell carcinoma via targeting miR-577</t>
  </si>
  <si>
    <t>European Review for Medical and Pharmacological Sciences 2020; 24: 1195-1201</t>
  </si>
  <si>
    <t>10.26355/eurrev_202002_20171</t>
  </si>
  <si>
    <t>Department of Gastroenterology, the Second Hospital of Dalian Medical University, Dalian</t>
  </si>
  <si>
    <t>https://pubpeer.com/publications/5EBDFC1064E09C38705CFA864FE507</t>
  </si>
  <si>
    <t>SB Wu 2020 1195-1201 Edu5 Edu4 WH02 TW06 TW20 St2a</t>
  </si>
  <si>
    <t>S.-D. XIE1, C. QIN1, L.-D. JIN1, Q.-C. WANG1, J. SHEN1, J.-C. ZHOU1, Y.-X. CHEN2, A.-H. HUANG3, W.-H. ZHAO1, L.-B. WANG1</t>
  </si>
  <si>
    <t>Long noncoding RNA SNHG14 promotes breast cancer cell proliferation and invasion via sponging miR-193a-3p</t>
  </si>
  <si>
    <t>European Review for Medical and Pharmacological Sciences 2019; 23: 2461-2468</t>
  </si>
  <si>
    <t>10.26355/eurrev_201903_17393</t>
  </si>
  <si>
    <t>Department of Surgical Oncology, Sir Run Run Shaw Hospital, Zhejiang University School of Medicine, Hangzhou</t>
  </si>
  <si>
    <t>https://pubpeer.com/publications/E5667B171A70C430A379D1F5522A06</t>
  </si>
  <si>
    <t>SD Xie 2019 2461-2468 CF03 CF15 CF14 CF01 TW05 TW11 TW10 St2a St2c.pdf</t>
  </si>
  <si>
    <t>T. LIAO1, S.-L.-M. MAIERDAN2, C. LV3</t>
  </si>
  <si>
    <t>ROR1-AS1 promotes tumorigenesis of colorectal cancer via targeting Wnt/β-catenin</t>
  </si>
  <si>
    <t>European Review for Medical and Pharmacological Sciences 2019; 23 (3 Suppl): 217-223</t>
  </si>
  <si>
    <t>10.26355/eurrev_201908_18650</t>
  </si>
  <si>
    <t>Department of Anorectal Surgery, Tengzhou Central People’s Hospital, Tengzhou</t>
  </si>
  <si>
    <t>https://pubpeer.com/publications/1BD6303C34224DC9E028ABB3382973</t>
  </si>
  <si>
    <t>T Liao 2019 217-223-2 KM2 CF09 CF15 TW06 TW14 WH02 mWB St2a.pdf</t>
  </si>
  <si>
    <t>T. LIU, W. WANG, Y.-C. XU, Z.-W. LI, J. ZHOU</t>
  </si>
  <si>
    <t>Long noncoding RNA NEAT1 functions as an oncogene in human laryngocarcinoma by targeting miR-29a-3p</t>
  </si>
  <si>
    <t>European Review for Medical and Pharmacological Sciences 2019; 23: 6234-6241</t>
  </si>
  <si>
    <t>10.26355/eurrev_201907_18442</t>
  </si>
  <si>
    <t>Department of Otolaryngology-Head and Neck Surgery, Xiaogan Hospital Affiliated to Wuhan University of Science and Technology, Xiaogan</t>
  </si>
  <si>
    <t>https://pubpeer.com/publications/378F8E847D206C243E290453657ED0</t>
  </si>
  <si>
    <t>T Liu 2019 6234-6241 CF15 CF03 CF01 CF14 TW05 TW10 TW11 St2a St2c.pdf</t>
  </si>
  <si>
    <t>W. SUN1, G.-R. CHEN1, J. WANG2, X.-Y. YU3, X.-F. HAO4, M.-Y. HU</t>
  </si>
  <si>
    <t>Long non-coding RNA OR3A4 facilitates cell proliferation and migration in colorectal cancer through the Wnt/β-catenin signaling pathway</t>
  </si>
  <si>
    <t>European Review for Medical and Pharmacological Sciences 2020; 24: 5360-5366</t>
  </si>
  <si>
    <t>10.26355/eurrev_202005_21319</t>
  </si>
  <si>
    <t>Department of Internal Division, Linyi Cancer Hospital, Linyi</t>
  </si>
  <si>
    <t>https://pubpeer.com/publications/8A870A41679E170FA28F2F508842AC</t>
  </si>
  <si>
    <t>W Sun 2020 5360-5366 WH04 WH13 TW06 TW14 TW16 mWB St2a St2c.pdf</t>
  </si>
  <si>
    <t>W. WANG1, M.-L. DONG2, W. ZHANG3, T. LIU</t>
  </si>
  <si>
    <t>Long noncoding LUCAT1 promotes cisplatin resistance of non-small cell lung cancer by promoting IGF-2</t>
  </si>
  <si>
    <t>European Review for Medical and Pharmacological Sciences 2019; 23: 5229-5234</t>
  </si>
  <si>
    <t>10.26355/eurrev_201906_18188</t>
  </si>
  <si>
    <t>Department of Thoracic Surgery, The Second People’s Hospital of Weifang, Weifang</t>
  </si>
  <si>
    <t>https://pubpeer.com/publications/E6586C77AD1898E4547A0A828F3F99</t>
  </si>
  <si>
    <t>W Wang 2019 5229-5234 FC1 FC2 FC5 FC8 sWBother.pdf</t>
  </si>
  <si>
    <t>W.-B. WAN1, Q.-L. KONG</t>
  </si>
  <si>
    <t>Knockdown of long noncoding RNA linc-ITGB1 inhibits tumor metastasis in colorectal cancer through suppressing BDNF</t>
  </si>
  <si>
    <t>European Review for Medical and Pharmacological Sciences 2019; 23: 6453-6458</t>
  </si>
  <si>
    <t>10.26355/eurrev_201908_18528</t>
  </si>
  <si>
    <t>Department of Oncology, Affiliated Hospital of Jining Medical College, Jining</t>
  </si>
  <si>
    <t>https://pubpeer.com/publications/038CBEB31C6DEF4A8AA75E7891414B</t>
  </si>
  <si>
    <t>WB Wan 2019 6453-6458 KM1 WH08 TW06 2x TW14 2x sWB2 up1 St1a St2a St2c.pdf</t>
  </si>
  <si>
    <t>W.-D. ZHAO1, B.-X. ZHANG2, X.-H. CUI2, J. ZHANG2, N. DU2, Y.-F. ZHANG</t>
  </si>
  <si>
    <t>LncRNA AB073614 promotes tumor migration and invasion by repressing CDKN1A in non-small cell lung cancer</t>
  </si>
  <si>
    <t>European Review for Medical and Pharmacological Sciences 2019; 23: 5815-5822</t>
  </si>
  <si>
    <t>10.26355/eurrev_201907_18320</t>
  </si>
  <si>
    <t>Department of Thoracic Surgery, First Affiliated Hospital of Xi’an Jiaotong University, Xi’an</t>
  </si>
  <si>
    <t>https://pubpeer.com/publications/F8F8CB0BA9C66043CBED75AB16C92B</t>
  </si>
  <si>
    <t>WD Zhao 5815-5822 WH11 WH13 TW09 TW17 TW18 sWBother down St1a St2a St2c.pdf</t>
  </si>
  <si>
    <t>W.-G. LIU1,2, Q. XU</t>
  </si>
  <si>
    <t>Long non-coding RNA XIST promotes hepatocellular carcinoma progression by sponging miR-200b-3p</t>
  </si>
  <si>
    <t>European Review for Medical and Pharmacological Sciences 2019; 23: 9857-9862</t>
  </si>
  <si>
    <t>10.26355/eurrev_201911_19549</t>
  </si>
  <si>
    <t>Department of General Surgery, Beijing Bo’ai Hospital, China Rehabilitation Research Center, Beijing</t>
  </si>
  <si>
    <t>https://pubpeer.com/publications/602E5B0F730A86147D0673F86A200B</t>
  </si>
  <si>
    <t>WG Liu 2019 9857-9862 CF05 CF08 St2a St2c.pdf</t>
  </si>
  <si>
    <t>W.-Q. MA, J. CHEN, W. FANG, X.-Q. YANG, A. ZHU, D. ZHANG, H.-L. ZHONG, B. YANG, Z. LUO</t>
  </si>
  <si>
    <t>LncRNA INHBA-AS1 promotes cell growth, migration, and invasion of oral squamous cell carcinoma by sponging miR-143-3p</t>
  </si>
  <si>
    <t>European Review for Medical and Pharmacological Sciences 2020; 24: 1821-1828</t>
  </si>
  <si>
    <t>10.26355/eurrev_202002_20360</t>
  </si>
  <si>
    <t>Stomatological Hospital, Southern Medical University, Guangzhou</t>
  </si>
  <si>
    <t>https://pubpeer.com/publications/3CEFBFD806D0B78215A8E5A9D3AE6C</t>
  </si>
  <si>
    <t>WQ Ma 2020 1821-1828-1 WH10 TW09 St2b St2d.pdf</t>
  </si>
  <si>
    <t>W.-W. YU1, K. WANG2, G.-J. LIAO3</t>
  </si>
  <si>
    <t>Knockdown of long noncoding RNA linc-IT- GB1 suppresses migration, invasion of hepatocellular carcinoma via regulating ZEB1</t>
  </si>
  <si>
    <t>European Review for Medical and Pharmacological Sciences 2017; 21: 5089-5095</t>
  </si>
  <si>
    <t>10.26355/eurrev_201711_13823</t>
  </si>
  <si>
    <t>Department of Orthopedic Surgery, Yantaishan Hospital, Yantai, Shandong Province</t>
  </si>
  <si>
    <t>https://pubpeer.com/publications/B6B03F40CB779E03191B7C64F3D3E5</t>
  </si>
  <si>
    <t>WW Yu 2017 5089-5095-Linc WHother TW01 TW20 TWother sWB1 sWB2 St2a St2c.pdf</t>
  </si>
  <si>
    <t>Wei Wang1, Weihong Zheng2, Lei Zhang3 and   Ke Li1</t>
  </si>
  <si>
    <t>Long non-coding RNA ROR1-AS1 induces tumorigenesis of colorectal cancer by affecting Wnt/β-catenin signaling pathway</t>
  </si>
  <si>
    <t>Bioscience Reports (2019) 39 BSR20191453</t>
  </si>
  <si>
    <t>10.1042/BSR20191453</t>
  </si>
  <si>
    <t>Department of General Surgery, Zhejiang Chinese Medicine and Western Medicine Integrated Hospital/Hangzhou Red Cross Hospital, Hangzhou, Zhejiang</t>
  </si>
  <si>
    <t>https://pubpeer.com/publications/55282BCF943D5F053F111CD73324EB</t>
  </si>
  <si>
    <t>Wei Wang 2019 bsr-2019-1453 KM2 CF09 CF15 WH02 TW06 TW14 mWB St2a same data as 217.pdf</t>
  </si>
  <si>
    <t>Weiqun Hu1, Na Dong2, Jinqiao Huang1, Ben Ye</t>
  </si>
  <si>
    <t>Long non-coding RNA PCAT1 promotes cell migration and invasion in human laryngeal cancer by sponging miR-210-3p</t>
  </si>
  <si>
    <t>JBUON 2019; 24(6): 2429-2434</t>
  </si>
  <si>
    <t>Department of Otorhinolaryngology, Shandong Provincial Hospital affiliated to Shandong First Medical University, Jinan</t>
  </si>
  <si>
    <t>https://pubpeer.com/publications/3F76FAC07C79CF1D1C0A41F43EC7FF</t>
  </si>
  <si>
    <t>Weiqun Hu 2019 24-6-2429 WHother TW07 TW08 TW20 down1 St2c.pdf</t>
  </si>
  <si>
    <t>WENRUI XU, XIAOHAN SUN, CHUANSHAN ZANG and YAN JIANG</t>
  </si>
  <si>
    <t>lncRNA SNHG7 promotes tumorigenesis of nasopharyngeal carcinoma via epithelial‐to‐mesenchymal transition</t>
  </si>
  <si>
    <t>Oncol Lett. 2020 Apr;19(4):2721-2726</t>
  </si>
  <si>
    <t>10.3892/ol.2020.11397</t>
  </si>
  <si>
    <t>Department of Otolaryngology‐Head and Neck Surgery, The Affiliated Hospital of Qingdao University, Qingdao, Shandong</t>
  </si>
  <si>
    <t>https://pubpeer.com/publications/BEF47668073455ADB5B6ECAF471A1F</t>
  </si>
  <si>
    <t>Wenrui Xu 2020 ol_19_4_2721_PDF WH06 TW16 mWB St2a St2c.pdf</t>
  </si>
  <si>
    <t>X. YU1, Z.-L. WANG1, C.-L. HAN1, M.-W. WANG1, Y. JIN2, X.-B. JIN1, Q.-H. XIA</t>
  </si>
  <si>
    <t>LncRNA CASC15 functions as an oncogene by sponging miR-130b-3p in bladder cancer</t>
  </si>
  <si>
    <t>European Review for Medical and Pharmacological Sciences 2019; 23: 9814-9820</t>
  </si>
  <si>
    <t>10.26355/eurrev_201911_19544</t>
  </si>
  <si>
    <t>Department of Urology, Shandong Provincial Hospital Affiliated to Shandong University, Jinan</t>
  </si>
  <si>
    <t>https://pubpeer.com/publications/A2CE8B4356147009BF0C9E937D45E9</t>
  </si>
  <si>
    <t>X Yu 2019 9814-9820 WH05 WH08 WH09 TW01 TW02 TW06 TW08 TW14 TW16 TW20 St2c.pdf</t>
  </si>
  <si>
    <t>X.-C. LU, H.-Y. ZHOU, J. WU, Y. JIN, X.-M. YAO, X.-Y. WU</t>
  </si>
  <si>
    <t>LncRNA LINP1 promotes proliferation and inhibits apoptosis of gastric cancer cells by repressing RBM5</t>
  </si>
  <si>
    <t>European Review for Medical and Pharmacological Sciences 2020; 24: 137-144</t>
  </si>
  <si>
    <t>10.26355/eurrev_202001_19904</t>
  </si>
  <si>
    <t>Department of Gastroenterology, Affiliated Wujiang Hospital of Nantong University, Suzhou</t>
  </si>
  <si>
    <t>https://pubpeer.com/publications/0F9D47C802715EC532A47D9F56E653</t>
  </si>
  <si>
    <t>X.-C. LU 137-144 CF13 FC2 sWBother down1 St2b St2d.pdf</t>
  </si>
  <si>
    <t>X.-D. WENG1, T. YAN1, C.-L. LIU</t>
  </si>
  <si>
    <t>Circular RNA_LARP4 inhibits cell migration and invasion of prostate cancer by targeting FOXO3A</t>
  </si>
  <si>
    <t>European Review for Medical and Pharmacological Sciences 2020; 24: 5303-5309</t>
  </si>
  <si>
    <t>10.26355/eurrev_202005_21312</t>
  </si>
  <si>
    <t>Department of Urology Surgery, Qingdao Central Hospital, Qingdao</t>
  </si>
  <si>
    <t>https://pubpeer.com/publications/3DC18C8E2B282212D5943306EF7538</t>
  </si>
  <si>
    <t>XD Weng 2020 5303-5309 KM2 WH02 TW07 TW08 3x sWBother St2a St2c up2.pdf</t>
  </si>
  <si>
    <t>X.-J. ZHANG1, G. CAO1, J. FU1, H.-J. ZHUANG2, J. SHI</t>
  </si>
  <si>
    <t>The role of hsa_circ_0000285 in metastasis of hepatocellular carcinoma</t>
  </si>
  <si>
    <t>European Review for Medical and Pharmacological Sciences 2020; 24: 3579-3585</t>
  </si>
  <si>
    <t>10.26355/eurrev_202004_20819</t>
  </si>
  <si>
    <t>Department of Oncological Surgery, Xuzhou Central Hospital, Xuzhou Clinical School of Xuzhou Medical University, Xuzhou</t>
  </si>
  <si>
    <t>https://pubpeer.com/publications/443D43512A5EC1592E9DD9BABE3801</t>
  </si>
  <si>
    <t>XJ Zhang 2020 3579-3585 WHother TW02 TW03 TW08 2x TW20 down1 St2a St2c.pdf</t>
  </si>
  <si>
    <t>X.-L. CUI1, X.-D. WANG2, S.-K. LIN1, C.-M. MIAO1, M. WU1, J.-G. WEI</t>
  </si>
  <si>
    <t>Circular RNA circ_0067934 functions as an oncogene in glioma by targeting CSF1</t>
  </si>
  <si>
    <t>European Review for Medical and Pharmacological Sciences 2019; 23: 8449-8455</t>
  </si>
  <si>
    <t>10.26355/eurrev_201910_19157</t>
  </si>
  <si>
    <t>Department of Neurosurgery, Jilin Beihua University Affiliated Hospital, Jilin</t>
  </si>
  <si>
    <t>https://pubpeer.com/publications/055A2416DF5E8AB94D945EDAB0EB91</t>
  </si>
  <si>
    <t>XL Cui 2019 8449-8455 WH03 TW17 2x sWB3 St1a St2a St2c up2.pdf</t>
  </si>
  <si>
    <t>X.-L. YANG1,2, C. WEI2, Y.-B. ZHANG2, H.-Q. GUO1</t>
  </si>
  <si>
    <t>Long noncoding RNA TUG1 promotes progression via upregulating DGCR8 in prostate cancer</t>
  </si>
  <si>
    <t>European Review for Medical and Pharmacological Sciences 2019; 23: 2391-2398</t>
  </si>
  <si>
    <t>10.26355/eurrev_201903_17385</t>
  </si>
  <si>
    <t>Department of Urology, Nanjing Drum Tower Hospital Clinical College of Nanjing Medical University, Nanjing</t>
  </si>
  <si>
    <t>https://pubpeer.com/publications/17323612CE8973B225668A4777CE8A</t>
  </si>
  <si>
    <t>XL Yang 2019 2391-2398 KM1 WH10 TW11 TW17 TW21 sWBother up1 St1a St2a St2c.pdf</t>
  </si>
  <si>
    <t>X.-L. ZHENG1, Y.-Y. ZHANG2, W.-G. LV</t>
  </si>
  <si>
    <t>Long noncoding RNA ITGB1 promotes migration and invasion of clear cell renal cell carcinoma by downregulating Mcl-1</t>
  </si>
  <si>
    <t>European Review for Medical and Pharmacological Sciences 2019; 23: 1996-2002</t>
  </si>
  <si>
    <t>10.26355/eurrev_201903_17238</t>
  </si>
  <si>
    <t>Department of Nephrology, Laiyang Central Hospital, Laiyang</t>
  </si>
  <si>
    <t>https://pubpeer.com/publications/EB0A49D7E392C2902D232A8811796C</t>
  </si>
  <si>
    <t>XL Zheng 2019 1996-2002 KM WH01 niceTWs TW06 TW14 TW16 gWBother down St2b.pdf</t>
  </si>
  <si>
    <t>X.-S. ZHAO, N. TAO, C. ZHANG, C.-M. GONG, C.-Y. DONG</t>
  </si>
  <si>
    <t>Long noncoding RNA MIAT acts as an oncogene in Wilms' tumor through regulation of DGCR8</t>
  </si>
  <si>
    <t>European Review for Medical and Pharmacological Sciences 2019; 23: 10257-10263</t>
  </si>
  <si>
    <t>10.26355/eurrev_201912_19663</t>
  </si>
  <si>
    <t>Department of Pediatric Surgery, The First Hospital of Jilin University, Changchun</t>
  </si>
  <si>
    <t>https://pubpeer.com/publications/DB399B22BE0439C08A5416310AA014</t>
  </si>
  <si>
    <t>XS Zhao 2019 10257-10263 KMother CF09 CF15 TW20 EDU4 Edu5 sWB3 up5 St1a St2a St2c.pdf</t>
  </si>
  <si>
    <t>Long noncoding RNA SNHG16 acts as an oncogene in Wilms' tumor through sponging miR-200a-3p</t>
  </si>
  <si>
    <t>European Review for Medical and Pharmacological Sciences 2020; 24: 4145-4151</t>
  </si>
  <si>
    <t>10.26355/eurrev_202004_20994</t>
  </si>
  <si>
    <t>https://pubpeer.com/publications/1F12F3FB0FA7B2BE6613558072077D</t>
  </si>
  <si>
    <t>XS Zhao 2020 4145-4151 WH05 WH06 TW10 TW11 down1.pdf</t>
  </si>
  <si>
    <t>X.-T. HAN1, J.-Q. JIANG2, M.-Z. LI1, Q.-M. CONG</t>
  </si>
  <si>
    <t>Circular RNA circ-ABCB10 promotes the proliferation and invasion of thyroid cancer by targeting KLF6</t>
  </si>
  <si>
    <t>European Review for Medical and Pharmacological Sciences 2020; 24: 1271-1277</t>
  </si>
  <si>
    <t>10.26355/eurrev_202002_20182</t>
  </si>
  <si>
    <t>Department of Oncology, Weihai Central Hospital, Weihai</t>
  </si>
  <si>
    <t>https://pubpeer.com/publications/714EFF5E61CB096DA9667412C9FC90</t>
  </si>
  <si>
    <t>XT Han 1271-1277 CF02 CF11 CF08 CF05 TW10 TW11 TW12 sWB1 sWB3 St2b St2d.pdf</t>
  </si>
  <si>
    <t>X.-Y. HE1, X.-M. PAN1, M.-M. JIN2, Y.-L. YANG1, Z.-Q. YANG1, D. YAN1, J.-X. MA</t>
  </si>
  <si>
    <t>Long non-coding RNA AK027294 promotes tumor growth by upregulating PCNA in gastric cancer</t>
  </si>
  <si>
    <t>European Review for Medical and Pharmacological Sciences 2019; 23: 5762-5769</t>
  </si>
  <si>
    <t>10.26355/eurrev_201907_18314</t>
  </si>
  <si>
    <t>https://pubpeer.com/publications/BA8173BA2B11DC76E29AF12D799476</t>
  </si>
  <si>
    <t>XY He 5762-5769 CF02 CF11 CF05 CF06 Edu7 Edu8 up1 St2c St1a.pdf</t>
  </si>
  <si>
    <t>X.-Y. LIU, M. LI, B. DONG, Q. FENG</t>
  </si>
  <si>
    <t>Caprin1 targeted by circular circ_0000885 in the tumor progression of osteosarcoma</t>
  </si>
  <si>
    <t>European Review for Medical and Pharmacological Sciences 2020; 24: 4665-4670</t>
  </si>
  <si>
    <t>10.26355/eurrev_202005_21152</t>
  </si>
  <si>
    <t>Department of Orthopedics, Cangzhou People’s Hospital, Cangzhou</t>
  </si>
  <si>
    <t>https://pubpeer.com/publications/1CB60C66498DE462B7C69AAB05C701</t>
  </si>
  <si>
    <t>XY Liu 4665-4670 up CF05 CF11 sWBother St2b St2d.pdf</t>
  </si>
  <si>
    <t>X.-Y. WU, H.-Y. ZHOU, X.-M. YAO, X.-D. CHEN, J. WU, X.-C. LU</t>
  </si>
  <si>
    <t>Long non-coding RNA AB073614 promotes metastasis of gastric cancer cells by upregulating IGF-2</t>
  </si>
  <si>
    <t>European Review for Medical and Pharmacological Sciences 2020; 24: 145-150</t>
  </si>
  <si>
    <t>10.26355/eurrev_202001_19905</t>
  </si>
  <si>
    <t>Department of Gastroenterology, Affiliated Wujiang Hospital of Nantong University, Suzho</t>
  </si>
  <si>
    <t>https://pubpeer.com/publications/6C6824CB1D3B88697908562758A63F</t>
  </si>
  <si>
    <t>XY Wu 2020 145-150 WH12 TW06 TW14 2x up5 sWBother.pdf</t>
  </si>
  <si>
    <t>Xiuguo Yu1, Jianpei Zhao2, Yaguang He</t>
  </si>
  <si>
    <t>Long non-coding RNA PVT1 functions as an oncogene in hu- man colon cancer through miR-30d-5p/RUNX2 axis</t>
  </si>
  <si>
    <t>JBUON 2018; 23(1): 48-54</t>
  </si>
  <si>
    <t>Department of Anorectal Section, Ningbo Ninth Hospital, Ningbo</t>
  </si>
  <si>
    <t>https://pubpeer.com/publications/7FE8DDB3633E77292209B32CDA7EFA</t>
  </si>
  <si>
    <t>Xiuguo Yu 2018 JBUON oldest 23-1-48 CF13 TW12 down1 St1a St2c.pdf</t>
  </si>
  <si>
    <t>Y. KONG1, Y. FENG2, Y.-Y. XIAO3, S.-C. LIU4, X.-G. LI5, Q.-L. YANG1, W.-H. CHU1, J.-G. LIU6</t>
  </si>
  <si>
    <t>LncRNA LUCAT1 promotes growth, migration, and invasion of oral squamous cell carcinoma by upregulating PCNA</t>
  </si>
  <si>
    <t>European Review for Medical and Pharmacological Sciences 2019; 23: 4770-4776</t>
  </si>
  <si>
    <t>10.26355/eurrev_201906_18059</t>
  </si>
  <si>
    <t>Department of Orthodontic, Affiliated Stomatological Hospital of Jiamusi University in Heilongjiang Province, Jiamusi</t>
  </si>
  <si>
    <t>https://pubpeer.com/publications/7DAFEA03ABA3F85DCB4BE6D3A43FD6</t>
  </si>
  <si>
    <t>Y Kong 2019 4770-4776 WH01 TW19 sWB1 up4 St1a St2a St2c.pdf</t>
  </si>
  <si>
    <t>Y. LI, C.-Z. HOU, Y.-L. DONG, L. ZHU, H. XU</t>
  </si>
  <si>
    <t>Long noncoding RNA LINP1 promoted proliferation and invasion of ovarian cancer via inhibiting KLF6</t>
  </si>
  <si>
    <t>European Review for Medical and Pharmacological Sciences 2020; 24: 36-42</t>
  </si>
  <si>
    <t>10.26355/eurrev_202001_19893</t>
  </si>
  <si>
    <t>Department of Obstetrics and Gynecology, The Second Hospital of Shandong University, Jinan, Shandong, China</t>
  </si>
  <si>
    <t>https://pubpeer.com/publications/4E2FBAD6CD0C216CFD5B5C9B90B316</t>
  </si>
  <si>
    <t>Y Li 2020 36-42 Edu3 EDU5 down4 TW19 TW23 sWBother St1a St2a St2c.pdf</t>
  </si>
  <si>
    <t>Y. LI, J. HAO, Y.-M. JIANG, Y. LIU, S.-H. ZHANG</t>
  </si>
  <si>
    <t>Long non-coding RNA DSCAM-AS1 indicates a poor prognosis and modulates cell proliferation, migration and invasion in ovarian cancer via upregulating SOX4</t>
  </si>
  <si>
    <t>European Review for Medical and Pharmacological Sciences 2019; 23: 4143-4148</t>
  </si>
  <si>
    <t>10.26355/eurrev_201905_17916</t>
  </si>
  <si>
    <t>Department of Gynecology, Weihai Municipal Hospital, Weihai</t>
  </si>
  <si>
    <t>https://pubpeer.com/publications/0631FEAD2D47ADDB46F5F03EB01CEC</t>
  </si>
  <si>
    <t>Y Li 2019 4143-4148 WH02 CF05 CF06 TW12 TW17 sWB1 up1 St1a St2a St2c.pdf</t>
  </si>
  <si>
    <t>Y. MENG1, E.-Y. ZHAO2, Y. ZHOU3, D.-X. QIANG4, S. WANG4, L. SHI4, L.-Y. JIANG5, L.-J. BI</t>
  </si>
  <si>
    <t>Circular RNA hsa_circ_0011946 promotes cell growth, migration, and invasion of oral squamous cell carcinoma by upregulating PCNA</t>
  </si>
  <si>
    <t>European Review for Medical and Pharmacological Sciences 2020; 24: 1226-1232</t>
  </si>
  <si>
    <t>10.26355/eurrev_202002_20175</t>
  </si>
  <si>
    <t>Department of Stomatology, the Fourth Affiliated Hospital, Harbin Medical University, Harbin</t>
  </si>
  <si>
    <t>https://pubpeer.com/publications/89758B7929CCCF8C99FBA2E68F9A97</t>
  </si>
  <si>
    <t>Y Meng 2020 1226-1232 CF01 CF14 WH06 TW11 2x sWBother up4 St2a St2c.pdf</t>
  </si>
  <si>
    <t>Y. TIAN, Y.-R. WANG, S.-H. JIA</t>
  </si>
  <si>
    <t>Knockdown of long noncoding RNA DLX6-AS1 inhibits cell proliferation and invasion of cervical cancer cells by downregulating FUS</t>
  </si>
  <si>
    <t>European Review for Medical and Pharmacological Sciences 2019; 23: 7307-7313</t>
  </si>
  <si>
    <t>10.26355/eurrev_201909_18836</t>
  </si>
  <si>
    <t>Department of Histology and Embryology, Changzhi Medical College, Changzhi</t>
  </si>
  <si>
    <t>https://pubpeer.com/publications/DD01BC4FA58DBE3E1B808E51110AC3</t>
  </si>
  <si>
    <t>Y Tian 7307-7313 CF05 CF12 TWother sWBother St1a St2a St2c up2.pdf</t>
  </si>
  <si>
    <t>Y. WANG1, X.-L. YAN2, S.-K. TIAN</t>
  </si>
  <si>
    <t>Downregulating long non-coding RNA CCAT5 inhibits tumor growth, invasion and metastasis in colorectal cancer through suppressing STAT3</t>
  </si>
  <si>
    <t>European Review for Medical and Pharmacological Sciences 2019; 23: 7899-7904</t>
  </si>
  <si>
    <t>10.26355/eurrev_201909_19001</t>
  </si>
  <si>
    <t>Department of Gastroenterology, The Hygeia Tumour Hospital of Chongqing, Chongqing</t>
  </si>
  <si>
    <t>https://pubpeer.com/publications/DCB3D1207CEE5345DC00F5C64968D1</t>
  </si>
  <si>
    <t>Y Wang 2019 7899-7904 WH01 WH08 TW12 TW14 TW06 sWB1 sWB2 up3 St1a St2a St2c.pdf</t>
  </si>
  <si>
    <t>Y. WANG1, X.-M. JIANG2, Z.-X. FENG3, X.-L. LI2, W.-L. ZHANG</t>
  </si>
  <si>
    <t>Long noncoding RNA PCAT-1 accelerates the metastasis of pancreatic cancer by repressing RBM5</t>
  </si>
  <si>
    <t>European Review for Medical and Pharmacological Sciences 2019; 23: 7350-7355</t>
  </si>
  <si>
    <t>10.26355/eurrev_201909_18841</t>
  </si>
  <si>
    <t>Department of Interventional Therapy, The First Hospital of Jilin University, Changchun</t>
  </si>
  <si>
    <t>https://pubpeer.com/publications/6B2855DBC21F491E0D74E4B03AEE6C</t>
  </si>
  <si>
    <t>Y Wang 7350-7355 WH01 WH04 WH08 TW11 TW18 TW16 gWB1 gWB2 down1 St2c.pdf</t>
  </si>
  <si>
    <t>Y. XIE, Y. CHENG</t>
  </si>
  <si>
    <t>Long noncoding RNA CASC15 is upregulated in glioma and facilitates cell proliferation and metastasis via targeting miR-130b-3p</t>
  </si>
  <si>
    <t>European Review for Medical and Pharmacological Sciences 2019; 23: 7475-7481</t>
  </si>
  <si>
    <t>10.26355/eurrev_201909_18857</t>
  </si>
  <si>
    <t>Department of Neurosurgery, The Second Affiliated Hospital of Chongqing Medical University, Chongqing</t>
  </si>
  <si>
    <t>https://pubpeer.com/publications/52135DBA813DA63AFA5B0268993F86</t>
  </si>
  <si>
    <t>Y Xie 2019 7475-7481 WH02 TW01 St2a St2c.pdf</t>
  </si>
  <si>
    <t>Y. YIN1,2,3, Z.-F. YANG4, X.-H. LI5, L.-Q. ZHOU5, Y.-J. ZHANG5, B. YANG</t>
  </si>
  <si>
    <t>Knockdown of long non-coding RNA LUCAT1 reverses high glucose-induced cardiomyocyte injury via targeting CYP11B2</t>
  </si>
  <si>
    <t>European Review for Medical and Pharmacological Sciences 2019; 23: 8560-8565</t>
  </si>
  <si>
    <t>10.26355/eurrev_201910_19171</t>
  </si>
  <si>
    <t>Department of Cardiology, Renmin Hospital of Wuhan University, Wuhan</t>
  </si>
  <si>
    <t>https://pubpeer.com/publications/1F38D97D660BCD32300A6BB96A4ADF</t>
  </si>
  <si>
    <t>Y Yin 2019 8560-8565 FC1 FC2 sWBother St2d.pdf</t>
  </si>
  <si>
    <t>Y. ZHAO1, X.-P. QIN2, Y.-P. LANG3, D. KOU4, Z.-W. SHAO</t>
  </si>
  <si>
    <t>Circular RNA circ-SMAD7 promoted ovarian cancer cell proliferation and metastasis by suppressing KLF6</t>
  </si>
  <si>
    <t>European Review for Medical and Pharmacological Sciences 2019; 23: 5603-5610</t>
  </si>
  <si>
    <t>10.26355/eurrev_201907_18294</t>
  </si>
  <si>
    <t>Department of Laboratory Medicine, Forensic Medicine and Medical Examination, Jining Medical College, Jining</t>
  </si>
  <si>
    <t>https://pubpeer.com/publications/CA3518CDCF04D3B952F045271D1581</t>
  </si>
  <si>
    <t>Y Zhao 2019 5603-5610 CF09 CF15 WH02 TW12 sWBother down1 St1a St2b St2d.pdf</t>
  </si>
  <si>
    <t>Y. ZHU1, Z. YANG1, X.-H. LUO2, P. XU</t>
  </si>
  <si>
    <t>Long noncoding RNA TTN-AS1 promotes the proliferation and migration of prostate cancer by inhibiting miR-1271 level</t>
  </si>
  <si>
    <t>European Review for Medical and Pharmacological Sciences 2019; 23: 10678-10684</t>
  </si>
  <si>
    <t>10.26355/eurrev_201912_19766</t>
  </si>
  <si>
    <t>Department of Urology, Yulin Second Hospital, Yulin</t>
  </si>
  <si>
    <t>https://pubpeer.com/publications/EBC8432D03E631FDDA53A24EBC81B9</t>
  </si>
  <si>
    <t>Y Zhu 2019 10678-10684 CF09 CF15 Edu4 Edu5 TW05 DownOther St1b St2c.pdf</t>
  </si>
  <si>
    <t>Y.-B. SHI1, S.-L. LIU1, X.-R. MOU1, J. LIAO1, J.-P. CHE1, X.-Q. FEI1, A.-R. WANG2</t>
  </si>
  <si>
    <t>Long noncoding RNA HOXA-AS2 acts as an oncogene by targeting miR-145-3p in human non-small cell lung cancer</t>
  </si>
  <si>
    <t>European Review for Medical and Pharmacological Sciences 2020; 24: 1243-1249</t>
  </si>
  <si>
    <t>10.26355/eurrev_202002_20177</t>
  </si>
  <si>
    <t>Department of Respiratory Medicine, Yantai Mountain Hospital, Yantai</t>
  </si>
  <si>
    <t>https://pubpeer.com/publications/9384C4845D2A5264F068A0D63A5D1A</t>
  </si>
  <si>
    <t>Y.-B. SHI 1243-1249 KM2 WH02 TW01 down1 St2b St1a St2d.pdf</t>
  </si>
  <si>
    <t>Y.-H. WANG, B.-L. HUO1, C. LI, G. MA, W. CAO</t>
  </si>
  <si>
    <t>Knockdown of long noncoding RNA SNHG7 inhibits the proliferation and promotes apoptosis of thyroid cancer cells by downregulating BDNF</t>
  </si>
  <si>
    <t>European Review for Medical and Pharmacological Sciences 2019; 23: 4815-4821</t>
  </si>
  <si>
    <t>10.26355/eurrev_201906_18067</t>
  </si>
  <si>
    <t>Department of Oncology Surgery, Shaanxi Provincial People’s Hospital</t>
  </si>
  <si>
    <t>https://pubpeer.com/publications/522D8743D616E20F983C1AE2DB6869</t>
  </si>
  <si>
    <t>YH Wang 2019 4815-4821 CF01 CFother FC5 sWB3 up1 St2b St1a.pdf</t>
  </si>
  <si>
    <t>Y.-N. ZHANG1, B. LIU2, T. JIANG3, Q. LI4</t>
  </si>
  <si>
    <t>Long non-coding RNA CASC15 promotes proliferation and induces apoptosis of cervical cancer cells through targeting miR-101-3p</t>
  </si>
  <si>
    <t>European Review for Medical and Pharmacological Sciences 2020; 24: 611-618</t>
  </si>
  <si>
    <t>10.26355/eurrev_202001_20037</t>
  </si>
  <si>
    <t>Department of Obstetrics and Gynecology, Tongji Hospital, Tongji Medical College, Huazhong University of Science and Technology, Wuhan</t>
  </si>
  <si>
    <t>https://pubpeer.com/publications/149566572A892536A4D8C39938E42D</t>
  </si>
  <si>
    <t>YN Zhang 611-618 CF03 CF04 CF05 CF08 FC7 St2b St2d.pdf</t>
  </si>
  <si>
    <t>Y.-P. WANG, J. LIU, D. LIU, X.-D. WANG, A.-M. BIAN, D.-Z. FANG, X.-B. HUI</t>
  </si>
  <si>
    <t>MiR-532-5p acts as a tumor suppressor and inhibits glioma cell proliferation by targeting CSF1</t>
  </si>
  <si>
    <t>European Review for Medical and Pharmacological Sciences 2019; 23: 8964-8970</t>
  </si>
  <si>
    <t>10.26355/eurrev_201910_19295</t>
  </si>
  <si>
    <t>Department of Neurosurgery, The Affiliated Huaian No. 1 People’s Hospital of Nanjing Medical University, Huaian</t>
  </si>
  <si>
    <t>https://pubpeer.com/publications/DF2E636A66AF4B357A96CF76E69EEA</t>
  </si>
  <si>
    <t>YP Wang 2019 8964-8970 EDUother CF05 CF08 sWBother DownOther St1b St2c.pdf</t>
  </si>
  <si>
    <t>Y.-Q. GAO, H.-Y. CHENG, K.-F. LIU</t>
  </si>
  <si>
    <t>Long non-coding RNA DANCR upregulates IGF2 expression and promotes ovarian cancer progression</t>
  </si>
  <si>
    <t>European Review for Medical and Pharmacological Sciences 2019; 23: 3621-3626</t>
  </si>
  <si>
    <t>10.26355/eurrev_201905_17785</t>
  </si>
  <si>
    <t>Department of Anesthesiology, Affiliated Huxi Hospital of Jining Medical College, Shanxian Central Hospital, Heze</t>
  </si>
  <si>
    <t>https://pubpeer.com/publications/B04125F94BDEA1D8B4896CF261E91D</t>
  </si>
  <si>
    <t>YQ Gao 3621-3626 CF07 CF08 WHother TW16 sWB2 up1 St2b.pdf</t>
  </si>
  <si>
    <t>Y.-X. ZHANG1,2, H.-X. CUI3, L. LIU4, G.-K. YI</t>
  </si>
  <si>
    <t>Long non-coding RNA MNX1-AS1 promoted osteosarcoma proliferation and invasion via inhibiting KISS1</t>
  </si>
  <si>
    <t>European Review for Medical and Pharmacological Sciences 2019; 23: 6045-6052</t>
  </si>
  <si>
    <t>10.26355/eurrev_201907_18417</t>
  </si>
  <si>
    <t>Department of Spine Surgery, Jining No. 1 People’s Hospital, Jining,</t>
  </si>
  <si>
    <t>https://pubpeer.com/publications/9D96896B7410E92E55D709DA8323E1</t>
  </si>
  <si>
    <t>YZ Zhang 2019 6045-6052 CF03 CF05 CF15 CF11 TW06 TW14 TW15 TW19 sWB1 down1 St2a St2c.pdf</t>
  </si>
  <si>
    <t>Z. CHEN1, K. KANG2, S. CHEN2, S. WANG2, J. ZHANG2, X.-Y. ZHANG2, Z. CHEN2</t>
  </si>
  <si>
    <t>Circular RNA circ_0017247 promotes melanoma migration and invasion via targeting miR-145</t>
  </si>
  <si>
    <t>European Review for Medical and Pharmacological Sciences 2020; 24: 1932-1938</t>
  </si>
  <si>
    <t>10.26355/eurrev_202002_20371</t>
  </si>
  <si>
    <t>Department of Skin, Tangshan Workers Hospital, Tangshan</t>
  </si>
  <si>
    <t>https://pubpeer.com/publications/C098B6EDC5BAA478E5CF53CFFF5BE4</t>
  </si>
  <si>
    <t>Z. CHEN 1932-1938 WH03 TW16 2x down1 St1a St2a St2c.pdf</t>
  </si>
  <si>
    <t>Z.-B. ZHONG1, Y.-J. WU2, J.-N. LUO1, X.-N. HU1, Z.-N. YUAN3, G. LI4, Y.-W. WANG5, G.-D. YAO6, X.-F. GE</t>
  </si>
  <si>
    <t>Knockdown of long noncoding RNA DLX6-AS1 inhibits migration and invasion of thyroid cancer cells by upregulating UPF1</t>
  </si>
  <si>
    <t>European Review for Medical and Pharmacological Sciences 2019; 23: 10867-10873</t>
  </si>
  <si>
    <t>10.26355/eurrev_201912_19790</t>
  </si>
  <si>
    <t>Department of Head and Neck Cancer Radiation Therapy, Harbin Medical University Cancer Hospital, Harbin</t>
  </si>
  <si>
    <t>https://pubpeer.com/publications/1B6B6467EA9B3EFB5E23F36997B716</t>
  </si>
  <si>
    <t>ZB Zhong 2019 10867-10873 WH07 TW20 TW21 TW22 gWB1 down St1a St2b St2d.pdf</t>
  </si>
  <si>
    <t>Z.-N. XU1, Z.-X. WANG1, L. XU1, H.-X. YU1, K. CHAO1, L.-L. YANG1, X.-L. HAN2, H.-B. SUN</t>
  </si>
  <si>
    <t>Long noncoding RNA SNHG14 exerts oncogenic functions in lung adenocarcinoma through acting as a sponge to miR-613</t>
  </si>
  <si>
    <t>European Review for Medical and Pharmacological Sciences 2019; 23: 10810-10817</t>
  </si>
  <si>
    <t>10.26355/eurrev_201912_19784</t>
  </si>
  <si>
    <t>Department of Thoracic Surgery, China-Japan Union Hospital of Jilin University, Changchun</t>
  </si>
  <si>
    <t>https://pubpeer.com/publications/63B2113666D8FF68ED9646C0ED4CD9</t>
  </si>
  <si>
    <t>ZN Xu 2019 10810-10817 CF01 CF09 CF14 CF15 TW14 TW13 TW19 TW23 St2a St2c.pdf</t>
  </si>
  <si>
    <t>Z.-S. ZHANG, J. WANG, B.-Q. ZHU, L. GE</t>
  </si>
  <si>
    <t>Long noncoding RNA UCA1 promotes multiple myeloma cell growth by targeting TGF-β</t>
  </si>
  <si>
    <t>European Review for Medical and Pharmacological Sciences 2018; 22: 1374-1379</t>
  </si>
  <si>
    <t>10.26355/eurrev_201803_14481</t>
  </si>
  <si>
    <t>Department of Spine Surgery, the Affiliated Hospital of Weifang Medical University, Weifang</t>
  </si>
  <si>
    <t>https://pubpeer.com/publications/1A120915D21D6D77F98952C7A139C7</t>
  </si>
  <si>
    <t>ZS Zhang 1374-1379 KM1 FC7 sWB2 St2a St2c up.pdf</t>
  </si>
  <si>
    <t>Z.-T. YANG1, F. AN2, J.-D. HU3, W.-H. ZHAO</t>
  </si>
  <si>
    <t>Long Noncoding RNA AFAP1-AS1 Accelerates the Proliferation and Metastasis of Prostate Cancer via Inhibiting RBM5 Expression</t>
  </si>
  <si>
    <t>European Review for Medical and Pharmacological Sciences 2019; 23: 3284-3290</t>
  </si>
  <si>
    <t>10.26355/eurrev_201904_17690</t>
  </si>
  <si>
    <t>Department of Urology, Weinan City Center Hospital of Shaanxi Province, Weinan</t>
  </si>
  <si>
    <t>https://pubpeer.com/publications/B3C84B7908A03949EBED7A35D9F5CD</t>
  </si>
  <si>
    <t>ZT Yang 2019 3284-3290 TW11 TW17 TW18 TW21 sWB3 down1 St2c.pdf</t>
  </si>
  <si>
    <t>Zhiqiang Wang1, Jiru Zhang2, Bo Yang3, Runsheng Li4, Linfang Jin5, Zhenjun Wang1, Haifeng Yu1, Chuanxin Liu1, Yong Mao6, Qingjun You</t>
  </si>
  <si>
    <t>Long Intergenic Noncoding RNA 00261 Acts as a Tumor Suppressor in Non-Small Cell Lung Cancer via Regulating miR-105/FHL1 Axis</t>
  </si>
  <si>
    <t>Journal of Cancer 2019; 10(25): 6414-6421</t>
  </si>
  <si>
    <t>10.7150/jca.32251</t>
  </si>
  <si>
    <t>Department of Thoracic and Cardiovascular Surgery, Affiliated Hospital of Jiangnan University, Wuxi, Jiangsu</t>
  </si>
  <si>
    <t>https://pubpeer.com/publications/45A68E3D6B28B346EEE6877021099C</t>
  </si>
  <si>
    <t>Zhiqiang Wang 2019 jcav10p6414 CF03 CF09 CF12 CF15 WH01 TW01 TW06 EduOther sWB2 sWB3 Down1 Up2 St1b St1a St2a St2c.pdf</t>
  </si>
  <si>
    <t>Average</t>
  </si>
  <si>
    <t>单位</t>
  </si>
  <si>
    <t>通讯作者</t>
  </si>
  <si>
    <t>王明全</t>
  </si>
  <si>
    <t>基金</t>
  </si>
  <si>
    <t xml:space="preserve">苏州科技项目SS201862 </t>
  </si>
  <si>
    <t>张建华</t>
  </si>
  <si>
    <t>蔡林</t>
  </si>
  <si>
    <t>王岩</t>
  </si>
  <si>
    <t>刘爽</t>
  </si>
  <si>
    <t>山东医学医药卫生科技发展项目 2016WS0716</t>
  </si>
  <si>
    <t>刘成倍</t>
  </si>
  <si>
    <t>广西玉林市第一人民医院泌尿外科</t>
  </si>
  <si>
    <t>山东滨州医学院药学院</t>
  </si>
  <si>
    <t>吉林吉林大学中日联谊医院普外科</t>
  </si>
  <si>
    <t>湖北武汉大学医学院附属中南医院骨外科</t>
  </si>
  <si>
    <t>云南昆明医科大学第一附属医院泌尿科</t>
  </si>
  <si>
    <t>江苏苏州大学第一附属医院呼吸医学科</t>
  </si>
  <si>
    <t>陕西延安大学附属医院介入放射科</t>
  </si>
  <si>
    <t>江西南昌大学第一附属医院消化科</t>
  </si>
  <si>
    <t>李媛媛</t>
  </si>
  <si>
    <t>国自然，主持人 周晓晨 81602256
江西青年科学基金 20161BAB215227 和20161BAB215234
江西卫健委项目 20191022</t>
  </si>
  <si>
    <t>山东医科大学附属省立医院烧伤整形外科</t>
  </si>
  <si>
    <t>山东聊城人民医院神经外科</t>
  </si>
  <si>
    <t>辽宁中国医科大学附属盛京医院胸外科</t>
  </si>
  <si>
    <t>王一兵</t>
  </si>
  <si>
    <t>胡巅峰（音）</t>
  </si>
  <si>
    <t>陈宽冰</t>
  </si>
  <si>
    <t>上海交通大学同仁医院泌尿科</t>
  </si>
  <si>
    <t>李东</t>
  </si>
  <si>
    <t>同仁医院研究基金 TRYJ (LC) 201805</t>
  </si>
  <si>
    <t>江苏苏州第九人民医院神经外科</t>
  </si>
  <si>
    <t>卢杰（音）</t>
  </si>
  <si>
    <t>福建医科大学肿瘤医院胸部肿瘤外科</t>
  </si>
  <si>
    <t>张晶</t>
  </si>
  <si>
    <t>福建省科技基金 2018Y2003
福建省自然科学基金 2017J01263</t>
  </si>
  <si>
    <t>沈毅</t>
  </si>
  <si>
    <t>山东青岛大学附属医院胸外科</t>
  </si>
  <si>
    <t>辽宁中国医科大学第一附属医院血管/甲状腺外科</t>
  </si>
  <si>
    <t>杨宇（音）</t>
  </si>
  <si>
    <t>吉林吉林大学中日联谊医院呼吸科</t>
  </si>
  <si>
    <t>王万里（音）</t>
  </si>
  <si>
    <t>山东菏泽单县中心医院肿瘤科</t>
  </si>
  <si>
    <t>刘岩峰</t>
  </si>
  <si>
    <t>安徽安徽医科大学第一附属医院医学肿瘤科</t>
  </si>
  <si>
    <t>孙国平</t>
  </si>
  <si>
    <t>解放军第九六〇医院淄博院区耳鼻咽喉头颈外科</t>
  </si>
  <si>
    <t>王增光（音）</t>
  </si>
  <si>
    <t>吉林吉林大学生命科学学院细胞信号传导实验室</t>
  </si>
  <si>
    <t>付学奇</t>
  </si>
  <si>
    <t>国自然，主持人 付学奇 31670795
School of Life Chang-Bai Mountain Scholarship Foundation of Jilin Prov- ince (No. 440050117010)</t>
  </si>
  <si>
    <t>浙江省立同德医院心身科</t>
  </si>
  <si>
    <t>郭小玲（音）</t>
  </si>
  <si>
    <t>山东聊城人民医院肿瘤科</t>
  </si>
  <si>
    <t>赵军</t>
  </si>
  <si>
    <t>ttps://pubpeer.com/publications/F5392FB57E8781348F6213D001A8D5</t>
  </si>
  <si>
    <t>天津市人民医院急诊科</t>
  </si>
  <si>
    <t>张曼翠（音）</t>
  </si>
  <si>
    <t>吉林省肿瘤医院甲状腺头颈外科</t>
  </si>
  <si>
    <t>刘春志（音）</t>
  </si>
  <si>
    <t>江苏南京中医药大学附属江苏省中医院呼吸科</t>
  </si>
  <si>
    <t>朱佳</t>
  </si>
  <si>
    <t>国自然，主持人 朱佳 81473609</t>
  </si>
  <si>
    <t>山东青岛口腔医院多学科综合门诊</t>
  </si>
  <si>
    <t>朱雪梅</t>
  </si>
  <si>
    <t>黑龙江哈尔滨医科大学肿瘤医院</t>
  </si>
  <si>
    <t>杨茂鹏</t>
  </si>
  <si>
    <t>山东济宁医科大学附属第一人民医院检验科</t>
  </si>
  <si>
    <t>冯忠涛（音）</t>
  </si>
  <si>
    <t>解放军第九六〇医院生殖医学中心</t>
  </si>
  <si>
    <t>唐宁（音）</t>
  </si>
  <si>
    <t>北京首都医科大学北京安贞医院普外科</t>
  </si>
  <si>
    <t>何平</t>
  </si>
  <si>
    <t>陕西西安交通大学第二附属医院耳鼻喉科</t>
  </si>
  <si>
    <t>山东烟台山医院胸外科</t>
  </si>
  <si>
    <t>谢宁（音）</t>
  </si>
  <si>
    <t>广西桂林医科大学附属医院新生儿科</t>
  </si>
  <si>
    <t>刘满军（音）</t>
  </si>
  <si>
    <t>山东青岛大学附属医院心内科</t>
  </si>
  <si>
    <t>安毅</t>
  </si>
  <si>
    <t>山东烟台毓璜顶医院药剂科、体检中心</t>
  </si>
  <si>
    <t>李敏（音）、
张彦云（音）</t>
  </si>
  <si>
    <t>辽宁沈阳北部战区总医院变态反应科</t>
  </si>
  <si>
    <t>魏清玉（音）</t>
  </si>
  <si>
    <t>郭水根</t>
  </si>
  <si>
    <t>上海复旦大学浦东医院呼吸内科</t>
  </si>
  <si>
    <t>辽宁锦州医科大学病理科</t>
  </si>
  <si>
    <t>李博</t>
  </si>
  <si>
    <t>辽宁大连医科大学第一附属医院肿瘤科
大连医科大学基础医学院病理及法医系</t>
  </si>
  <si>
    <t>张春霞
张宏颖</t>
  </si>
  <si>
    <t>国自然，主持人 大连理工大学 李丽双 61672126</t>
  </si>
  <si>
    <t>山西长治医学院附属和平医院耳鼻喉头颈外科</t>
  </si>
  <si>
    <t>秦江波</t>
  </si>
  <si>
    <t>辽宁大连市友谊医院泌尿外科</t>
  </si>
  <si>
    <t>杨进益</t>
  </si>
  <si>
    <t>ttps://pubpeer.com/publications/DD2A44F006613B026E8785C4DED8C9</t>
  </si>
  <si>
    <t>山西太原解放军 985 医院肿瘤科</t>
  </si>
  <si>
    <t>张改颖（音）</t>
  </si>
  <si>
    <t>山西医科大学影像与核医学系</t>
  </si>
  <si>
    <t>王军（音）</t>
  </si>
  <si>
    <t>福建省立医院肿瘤科</t>
  </si>
  <si>
    <t>崔同健</t>
  </si>
  <si>
    <t>河南大学淮河医院急诊科</t>
  </si>
  <si>
    <t>候进（音）
论文已由作者撤稿</t>
  </si>
  <si>
    <t>李诗杰
通讯作者没有列在作者里面</t>
  </si>
  <si>
    <t>北京首都医科大学北京胸科医院重症监护室和胸外科</t>
  </si>
  <si>
    <t>骆宝鉴
刘志东</t>
  </si>
  <si>
    <t>北京通州科技项目 KJ2019CX007</t>
  </si>
  <si>
    <t>江苏东南大学医学院附属江阴医院泌尿外科</t>
  </si>
  <si>
    <t>姜彬</t>
  </si>
  <si>
    <t>甘肃省立医院普外科</t>
  </si>
  <si>
    <t>钱尧文（音）</t>
  </si>
  <si>
    <t>江苏东南大学医学院附属江阴医院皮肤科</t>
  </si>
  <si>
    <t>葛天伟（音）</t>
  </si>
  <si>
    <t>祝康</t>
  </si>
  <si>
    <t>山东临沂肿瘤医院乳腺外科</t>
  </si>
  <si>
    <t>王清华（音）</t>
  </si>
  <si>
    <t>山东淄博中心医院消化科</t>
  </si>
  <si>
    <t>黄坤明</t>
  </si>
  <si>
    <t>山东聊城市传染病医院药剂科</t>
  </si>
  <si>
    <t>王光正（音）</t>
  </si>
  <si>
    <t>解放军总医院妇产科</t>
  </si>
  <si>
    <t>孟元光</t>
  </si>
  <si>
    <t>山东济宁第一人民医院儿科</t>
  </si>
  <si>
    <t>张艳芹</t>
  </si>
  <si>
    <t>山东潍坊人民医院妇科</t>
  </si>
  <si>
    <t>李素娟（音）</t>
  </si>
  <si>
    <t>辽宁中国医科大学第一附属医院放射科</t>
  </si>
  <si>
    <t>夏永辉（音）</t>
  </si>
  <si>
    <t>山东青岛大学附属医院耳鼻喉科</t>
  </si>
  <si>
    <t>姜彦</t>
  </si>
  <si>
    <t xml:space="preserve">国自然，主持人 姜彦 81770978
山东省重点研发项目 2018GSF118012
山东医药卫生科技发展项目 2016WS0268
中国博士后科学基金 20110491558 </t>
  </si>
  <si>
    <t>佟晓晶</t>
  </si>
  <si>
    <t>辽宁中国医科大学肿瘤医院妇科</t>
  </si>
  <si>
    <t>北京首都医科大学北京朝阳医院妇产科</t>
  </si>
  <si>
    <t>陈晨</t>
  </si>
  <si>
    <t>解放军总医院第一附属医院呼吸科</t>
  </si>
  <si>
    <t>王海燕</t>
  </si>
  <si>
    <t>吉林大学中日联谊医院呼吸科</t>
  </si>
  <si>
    <t>于杜娟</t>
  </si>
  <si>
    <t>江苏东南大学医学院附属江阴医院妇产科</t>
  </si>
  <si>
    <t>吴群英
张晨霞</t>
  </si>
  <si>
    <t>江苏无锡第四人民医院普外科</t>
  </si>
  <si>
    <t>曹华祥</t>
  </si>
  <si>
    <t>河北邢台人民医院病理科</t>
  </si>
  <si>
    <t>窦艳</t>
  </si>
  <si>
    <t>浙江大学医学院附属邵逸夫医院生物医学研究中心心内科</t>
  </si>
  <si>
    <t>傅国胜</t>
  </si>
  <si>
    <t>国自然，主持人 傅国胜 81570246
浙江省自然科学基金 LY16H020007
浙江省医学健康科技项目 2016146503
上海市岳阳医院研究项目 2018YJ05</t>
  </si>
  <si>
    <t>黑龙江哈尔滨医科大学第一附属医院妇产科</t>
  </si>
  <si>
    <t>尤琪</t>
  </si>
  <si>
    <t>黑龙江省博士后科研开发基金 LBH-Q15098</t>
  </si>
  <si>
    <t>福建厦门大学医学院妇儿医院妇科</t>
  </si>
  <si>
    <t>王彦龙</t>
  </si>
  <si>
    <t>辽宁中国医科大学肿瘤医院泌尿外科</t>
  </si>
  <si>
    <t>胡滨</t>
  </si>
  <si>
    <t>辽宁省自然科学基金 20180550399
国家癌症中心肿瘤研究特别项目 NCC2017A13
宁波自然科学基金 2017A610186
浙江省医药卫生项目 2019KY603</t>
  </si>
  <si>
    <t>辽宁大连医科大学第二附属医院消化科</t>
  </si>
  <si>
    <t>王惠清（音）</t>
  </si>
  <si>
    <t>浙江大学医学院附属邵逸夫医院肿瘤外科</t>
  </si>
  <si>
    <t>王林波</t>
  </si>
  <si>
    <t>浙江省自然科学基金 LY18H160030
浙江省医药科技项目 2018ZD028</t>
  </si>
  <si>
    <t>山东滕州市中心人民医院肛肠外科</t>
  </si>
  <si>
    <t>吕超</t>
  </si>
  <si>
    <t>湖北武汉科技大学附属孝感医院耳鼻喉头颈外科</t>
  </si>
  <si>
    <t>刘涛（音）</t>
  </si>
  <si>
    <t>山东临沂肿瘤医院内科</t>
  </si>
  <si>
    <t>胡梦瑶（音）</t>
  </si>
  <si>
    <t>山东潍坊第二人民医院胸外科</t>
  </si>
  <si>
    <t>刘涛</t>
  </si>
  <si>
    <t>山东济宁医科大学附属医院肿瘤科</t>
  </si>
  <si>
    <t>孔庆丽</t>
  </si>
  <si>
    <t>陕西西安交通大学第一附属医院胸外科</t>
  </si>
  <si>
    <t>张云峰</t>
  </si>
  <si>
    <t>北京中国康复研究中心首都医科大学北京博爱医院普外科</t>
  </si>
  <si>
    <t>徐青</t>
  </si>
  <si>
    <t>广东南方医科大学口腔医院</t>
  </si>
  <si>
    <t>罗震</t>
  </si>
  <si>
    <t>南方医科大学口腔医院项目 PY2017016</t>
  </si>
  <si>
    <t>山东烟台山医院骨外科</t>
  </si>
  <si>
    <t>廖广军（音）</t>
  </si>
  <si>
    <t>浙江中西医结合医院/红会医院普外科</t>
  </si>
  <si>
    <t>李可（音）</t>
  </si>
  <si>
    <t>浙江省中医药科技计划项目 2015ZB069</t>
  </si>
  <si>
    <t>山东第一医科大学附属省立医院耳鼻喉科</t>
  </si>
  <si>
    <t>叶犇</t>
  </si>
  <si>
    <t>山东青岛大学附属医院耳鼻喉头颈外科</t>
  </si>
  <si>
    <t>山东大学附属山东省立医院泌尿科</t>
  </si>
  <si>
    <t>金讯波
夏庆华</t>
  </si>
  <si>
    <t>国自然，主持人 金讯波 81572534
山东省自然科学基金 ZR2016HM32
山东省医药科技发展项目 2016WSB01033
山东省重点研发计划项目 2018GSF118189</t>
  </si>
  <si>
    <t>江苏南通大学附属吴江医院消化科</t>
  </si>
  <si>
    <t>吴小颖（音）</t>
  </si>
  <si>
    <t>山东青岛市中心医院泌尿外科</t>
  </si>
  <si>
    <t>刘春雷</t>
  </si>
  <si>
    <t>江苏徐州医科大学临床学院徐州市中心医院肿瘤外科</t>
  </si>
  <si>
    <t>史进（音）</t>
  </si>
  <si>
    <t>吉林北华大学附属医院神经外科</t>
  </si>
  <si>
    <t>崔小亮（音）</t>
  </si>
  <si>
    <t>江苏南京医科大学临床学院南京鼓楼医院泌尿科</t>
  </si>
  <si>
    <t>郭宏骞</t>
  </si>
  <si>
    <t>山东莱阳市中心医院肾内科</t>
  </si>
  <si>
    <t>吕卫国</t>
  </si>
  <si>
    <t>吉林大学第一附属医院儿外科</t>
  </si>
  <si>
    <t>董春钰</t>
  </si>
  <si>
    <t>山东威海市中心医院肿瘤科</t>
  </si>
  <si>
    <t>丛秋梅</t>
  </si>
  <si>
    <t>马建勋</t>
  </si>
  <si>
    <t>河北沧州市人民医院骨科</t>
  </si>
  <si>
    <t>冯青</t>
  </si>
  <si>
    <t>路小春（音）</t>
  </si>
  <si>
    <t>浙江宁波第九医院肛肠科</t>
  </si>
  <si>
    <t>何亚光</t>
  </si>
  <si>
    <t>黑龙江佳木斯大学附属口腔医院矫形科
佳木斯大学研究生院</t>
  </si>
  <si>
    <t>李小光（音）
刘季光（音）</t>
  </si>
  <si>
    <t>黑龙江卫计委科研项目 2017-416
佳木斯大学科技重点项目 12Z1201509</t>
  </si>
  <si>
    <t>山东大学第二医院妇产科</t>
  </si>
  <si>
    <t>徐晖</t>
  </si>
  <si>
    <t>山东省科技项目 2011GGH21824</t>
  </si>
  <si>
    <t>山东威海市立医院妇科</t>
  </si>
  <si>
    <t>张世红（音）</t>
  </si>
  <si>
    <t>黑龙江哈尔滨医科大学第四附属医院口腔科</t>
  </si>
  <si>
    <t>毕良佳</t>
  </si>
  <si>
    <t>贾书花</t>
  </si>
  <si>
    <t>山西长治医学院病理学及胚胎学系</t>
  </si>
  <si>
    <t>田尚坤</t>
  </si>
  <si>
    <t>重庆海吉亚肿瘤医院消化内科</t>
  </si>
  <si>
    <t>吉林大学第一医院介入治疗科、急诊科</t>
  </si>
  <si>
    <t>张文雷、李新亮（音）</t>
  </si>
  <si>
    <t>重庆医科大学第二附属医院神经外科</t>
  </si>
  <si>
    <t>程远</t>
  </si>
  <si>
    <t>湖北武汉大学人民医院心内科
湖北省心血管病重点实验室</t>
  </si>
  <si>
    <t>杨波</t>
  </si>
  <si>
    <t>山东济宁医科大学法医学及医学检验学院实验室医学系</t>
  </si>
  <si>
    <t>邵泽伟</t>
  </si>
  <si>
    <t>陕西榆林市第二医院泌尿科</t>
  </si>
  <si>
    <t>许平</t>
  </si>
  <si>
    <t>山东烟台山医院呼吸科</t>
  </si>
  <si>
    <t>王爱如（音）</t>
  </si>
  <si>
    <t>陕西省人民医院肿瘤外科</t>
  </si>
  <si>
    <t>曹伟</t>
  </si>
  <si>
    <t>湖北公安县人民医院内科</t>
  </si>
  <si>
    <t>刘波</t>
  </si>
  <si>
    <t>Department of Nephrology, Hubei Public Security County People’s Hospital, Gongan County, China</t>
  </si>
  <si>
    <t>江苏南京医科大学附属淮安第一人民医院神经外科</t>
  </si>
  <si>
    <t>惠小波</t>
  </si>
  <si>
    <t>山东济宁医学院附属单县中心医院麻醉科</t>
  </si>
  <si>
    <t>刘克芬（音）</t>
  </si>
  <si>
    <t>山东济宁第一人民医院脊柱外科</t>
  </si>
  <si>
    <t>伊广坤</t>
  </si>
  <si>
    <t>河北唐山工人医院皮肤科</t>
  </si>
  <si>
    <t>陈昭</t>
  </si>
  <si>
    <t>黑龙江哈尔滨医科大学肿瘤医院头颈放疗科</t>
  </si>
  <si>
    <t>葛晓峰</t>
  </si>
  <si>
    <t>吉林大学中日联谊医院胸外科</t>
  </si>
  <si>
    <t>孙宏斌、徐磊（音）</t>
  </si>
  <si>
    <t>吉林省科技厅基础研究项目资助课题 20160101114JC</t>
  </si>
  <si>
    <t>山东潍坊医学院附属医院脊柱外科</t>
  </si>
  <si>
    <t>盖利</t>
  </si>
  <si>
    <t>陕西渭南市中心医院泌尿科</t>
  </si>
  <si>
    <t>赵卫红</t>
  </si>
  <si>
    <t>江苏江南大学附属医院心胸外科、肿瘤科</t>
  </si>
  <si>
    <t>游庆军、茆勇</t>
  </si>
  <si>
    <t>江苏省自然科学基金 BK20161141
江苏省卫生厅人才项目 QNRC2016156</t>
  </si>
  <si>
    <t>凌春华</t>
  </si>
  <si>
    <t>DOI or PMID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</si>
</sst>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  <font>
      <u/>
      <sz val="10"/>
      <color theme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TimesNewRomanPSMT"/>
    </font>
  </fonts>
  <fills count="10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DD7E6B"/>
        <bgColor rgb="FFDD7E6B"/>
      </patternFill>
    </fill>
    <fill>
      <patternFill patternType="solid">
        <fgColor rgb="FFC9DAF8"/>
        <bgColor rgb="FFC9DAF8"/>
      </patternFill>
    </fill>
    <fill>
      <patternFill patternType="solid">
        <fgColor rgb="FFCC0000"/>
        <bgColor rgb="FFCC0000"/>
      </patternFill>
    </fill>
    <fill>
      <patternFill patternType="solid">
        <fgColor rgb="FFF4CCCC"/>
        <bgColor rgb="FFF4CCCC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2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3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2" borderId="0" xfId="0" applyFont="1" applyFill="1" applyAlignment="1"/>
    <xf numFmtId="0" fontId="4" fillId="0" borderId="0" xfId="0" applyFont="1" applyAlignment="1"/>
    <xf numFmtId="0" fontId="5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/>
    <xf numFmtId="0" fontId="1" fillId="2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0" fillId="0" borderId="0" xfId="1" applyAlignme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9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9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Fill="1" applyAlignment="1">
      <alignment vertical="center"/>
    </xf>
    <xf numFmtId="0" fontId="0" fillId="9" borderId="0" xfId="0" applyFont="1" applyFill="1" applyAlignment="1">
      <alignment vertical="center"/>
    </xf>
    <xf numFmtId="0" fontId="12" fillId="9" borderId="0" xfId="0" applyFont="1" applyFill="1" applyAlignment="1">
      <alignment vertical="center"/>
    </xf>
    <xf numFmtId="0" fontId="13" fillId="9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12" fillId="9" borderId="0" xfId="0" applyFont="1" applyFill="1" applyAlignment="1">
      <alignment vertical="center" wrapText="1"/>
    </xf>
    <xf numFmtId="0" fontId="7" fillId="9" borderId="0" xfId="0" applyFont="1" applyFill="1" applyAlignment="1">
      <alignment vertical="center"/>
    </xf>
    <xf numFmtId="0" fontId="1" fillId="9" borderId="0" xfId="0" applyFont="1" applyFill="1" applyAlignment="1">
      <alignment vertical="center"/>
    </xf>
    <xf numFmtId="0" fontId="4" fillId="9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pubpeer.com/publications/92358581F122D5BD67C891C1683A25" TargetMode="External"/><Relationship Id="rId117" Type="http://schemas.openxmlformats.org/officeDocument/2006/relationships/hyperlink" Target="https://pubpeer.com/publications/1B6B6467EA9B3EFB5E23F36997B716" TargetMode="External"/><Relationship Id="rId21" Type="http://schemas.openxmlformats.org/officeDocument/2006/relationships/hyperlink" Target="https://pubpeer.com/publications/37298E4EB67F335C0E8A000B0A95B9" TargetMode="External"/><Relationship Id="rId42" Type="http://schemas.openxmlformats.org/officeDocument/2006/relationships/hyperlink" Target="https://pubpeer.com/publications/36F966BAF8C827CC127C997A1D1FE5" TargetMode="External"/><Relationship Id="rId47" Type="http://schemas.openxmlformats.org/officeDocument/2006/relationships/hyperlink" Target="https://pubpeer.com/publications/F12C8CD7426286B067F63A00FF7B57" TargetMode="External"/><Relationship Id="rId63" Type="http://schemas.openxmlformats.org/officeDocument/2006/relationships/hyperlink" Target="https://pubpeer.com/publications/4E8F3DE2609720BBC6011BE5BA05BC" TargetMode="External"/><Relationship Id="rId68" Type="http://schemas.openxmlformats.org/officeDocument/2006/relationships/hyperlink" Target="https://pubpeer.com/publications/98D0CCEE40A443CA9CAC8158B7DDA1" TargetMode="External"/><Relationship Id="rId84" Type="http://schemas.openxmlformats.org/officeDocument/2006/relationships/hyperlink" Target="https://pubpeer.com/publications/BEF47668073455ADB5B6ECAF471A1F" TargetMode="External"/><Relationship Id="rId89" Type="http://schemas.openxmlformats.org/officeDocument/2006/relationships/hyperlink" Target="https://pubpeer.com/publications/055A2416DF5E8AB94D945EDAB0EB91" TargetMode="External"/><Relationship Id="rId112" Type="http://schemas.openxmlformats.org/officeDocument/2006/relationships/hyperlink" Target="https://pubpeer.com/publications/149566572A892536A4D8C39938E42D" TargetMode="External"/><Relationship Id="rId16" Type="http://schemas.openxmlformats.org/officeDocument/2006/relationships/hyperlink" Target="https://pubpeer.com/publications/7F7790AFC6DB151D441A8235F0746D" TargetMode="External"/><Relationship Id="rId107" Type="http://schemas.openxmlformats.org/officeDocument/2006/relationships/hyperlink" Target="https://pubpeer.com/publications/1F38D97D660BCD32300A6BB96A4ADF" TargetMode="External"/><Relationship Id="rId11" Type="http://schemas.openxmlformats.org/officeDocument/2006/relationships/hyperlink" Target="https://pubpeer.com/publications/FCFF48A70813C864FD6C6E0971DD0D" TargetMode="External"/><Relationship Id="rId32" Type="http://schemas.openxmlformats.org/officeDocument/2006/relationships/hyperlink" Target="https://pubpeer.com/publications/1D6421A546DDE1E9108D53F22CDB45" TargetMode="External"/><Relationship Id="rId37" Type="http://schemas.openxmlformats.org/officeDocument/2006/relationships/hyperlink" Target="https://pubpeer.com/publications/44EDF640F47262B6588AC9892D3F0E" TargetMode="External"/><Relationship Id="rId53" Type="http://schemas.openxmlformats.org/officeDocument/2006/relationships/hyperlink" Target="https://pubpeer.com/publications/EEF619F99373DB05494246E37E26DF" TargetMode="External"/><Relationship Id="rId58" Type="http://schemas.openxmlformats.org/officeDocument/2006/relationships/hyperlink" Target="https://pubpeer.com/publications/16F2925AAE6248FA5235C61C28C0E4" TargetMode="External"/><Relationship Id="rId74" Type="http://schemas.openxmlformats.org/officeDocument/2006/relationships/hyperlink" Target="https://pubpeer.com/publications/378F8E847D206C243E290453657ED0" TargetMode="External"/><Relationship Id="rId79" Type="http://schemas.openxmlformats.org/officeDocument/2006/relationships/hyperlink" Target="https://pubpeer.com/publications/602E5B0F730A86147D0673F86A200B" TargetMode="External"/><Relationship Id="rId102" Type="http://schemas.openxmlformats.org/officeDocument/2006/relationships/hyperlink" Target="https://pubpeer.com/publications/89758B7929CCCF8C99FBA2E68F9A97" TargetMode="External"/><Relationship Id="rId5" Type="http://schemas.openxmlformats.org/officeDocument/2006/relationships/hyperlink" Target="https://pubpeer.com/publications/0F1F1EE295828A03B3ECF5C248CCFB" TargetMode="External"/><Relationship Id="rId90" Type="http://schemas.openxmlformats.org/officeDocument/2006/relationships/hyperlink" Target="https://pubpeer.com/publications/17323612CE8973B225668A4777CE8A" TargetMode="External"/><Relationship Id="rId95" Type="http://schemas.openxmlformats.org/officeDocument/2006/relationships/hyperlink" Target="https://pubpeer.com/publications/BA8173BA2B11DC76E29AF12D799476" TargetMode="External"/><Relationship Id="rId22" Type="http://schemas.openxmlformats.org/officeDocument/2006/relationships/hyperlink" Target="https://pubpeer.com/publications/BA6550083262099A78E4D4FC63023A" TargetMode="External"/><Relationship Id="rId27" Type="http://schemas.openxmlformats.org/officeDocument/2006/relationships/hyperlink" Target="https://pubpeer.com/publications/F6D0A16F37A224CF755FDED4DC606A" TargetMode="External"/><Relationship Id="rId43" Type="http://schemas.openxmlformats.org/officeDocument/2006/relationships/hyperlink" Target="https://pubpeer.com/publications/DD2A44F006613B026E8785C4DED8C9" TargetMode="External"/><Relationship Id="rId48" Type="http://schemas.openxmlformats.org/officeDocument/2006/relationships/hyperlink" Target="https://pubpeer.com/publications/F0AFDBF90A82C5D842F8F908B84734" TargetMode="External"/><Relationship Id="rId64" Type="http://schemas.openxmlformats.org/officeDocument/2006/relationships/hyperlink" Target="https://pubpeer.com/publications/053440EFE0D8BDADA970E400CF54DE" TargetMode="External"/><Relationship Id="rId69" Type="http://schemas.openxmlformats.org/officeDocument/2006/relationships/hyperlink" Target="https://pubpeer.com/publications/367FEA26A8B385E21FBF3384AEA109" TargetMode="External"/><Relationship Id="rId113" Type="http://schemas.openxmlformats.org/officeDocument/2006/relationships/hyperlink" Target="https://pubpeer.com/publications/DF2E636A66AF4B357A96CF76E69EEA" TargetMode="External"/><Relationship Id="rId118" Type="http://schemas.openxmlformats.org/officeDocument/2006/relationships/hyperlink" Target="https://pubpeer.com/publications/63B2113666D8FF68ED9646C0ED4CD9" TargetMode="External"/><Relationship Id="rId80" Type="http://schemas.openxmlformats.org/officeDocument/2006/relationships/hyperlink" Target="https://pubpeer.com/publications/3CEFBFD806D0B78215A8E5A9D3AE6C" TargetMode="External"/><Relationship Id="rId85" Type="http://schemas.openxmlformats.org/officeDocument/2006/relationships/hyperlink" Target="https://pubpeer.com/publications/A2CE8B4356147009BF0C9E937D45E9" TargetMode="External"/><Relationship Id="rId12" Type="http://schemas.openxmlformats.org/officeDocument/2006/relationships/hyperlink" Target="https://pubpeer.com/publications/551F9AFE99005B9086029995A3C111" TargetMode="External"/><Relationship Id="rId17" Type="http://schemas.openxmlformats.org/officeDocument/2006/relationships/hyperlink" Target="https://pubpeer.com/publications/9584DCEA78269CFE3510E6A94C476A" TargetMode="External"/><Relationship Id="rId33" Type="http://schemas.openxmlformats.org/officeDocument/2006/relationships/hyperlink" Target="https://pubpeer.com/publications/D9DAA324F3C81DDFB5B97F07F56D3E" TargetMode="External"/><Relationship Id="rId38" Type="http://schemas.openxmlformats.org/officeDocument/2006/relationships/hyperlink" Target="https://pubpeer.com/publications/2CB4FB6B55DD4C467D00935AA40242" TargetMode="External"/><Relationship Id="rId59" Type="http://schemas.openxmlformats.org/officeDocument/2006/relationships/hyperlink" Target="https://pubpeer.com/publications/8CC339A605CD27388D90A27123D91E" TargetMode="External"/><Relationship Id="rId103" Type="http://schemas.openxmlformats.org/officeDocument/2006/relationships/hyperlink" Target="https://pubpeer.com/publications/DD01BC4FA58DBE3E1B808E51110AC3" TargetMode="External"/><Relationship Id="rId108" Type="http://schemas.openxmlformats.org/officeDocument/2006/relationships/hyperlink" Target="https://pubpeer.com/publications/CA3518CDCF04D3B952F045271D1581" TargetMode="External"/><Relationship Id="rId54" Type="http://schemas.openxmlformats.org/officeDocument/2006/relationships/hyperlink" Target="https://pubpeer.com/publications/0B7925A3AF75FBA70AD1B7CC907039" TargetMode="External"/><Relationship Id="rId70" Type="http://schemas.openxmlformats.org/officeDocument/2006/relationships/hyperlink" Target="https://pubpeer.com/publications/3309B63FDBF345CD0A63D03C2DA09A" TargetMode="External"/><Relationship Id="rId75" Type="http://schemas.openxmlformats.org/officeDocument/2006/relationships/hyperlink" Target="https://pubpeer.com/publications/8A870A41679E170FA28F2F508842AC" TargetMode="External"/><Relationship Id="rId91" Type="http://schemas.openxmlformats.org/officeDocument/2006/relationships/hyperlink" Target="https://pubpeer.com/publications/EB0A49D7E392C2902D232A8811796C" TargetMode="External"/><Relationship Id="rId96" Type="http://schemas.openxmlformats.org/officeDocument/2006/relationships/hyperlink" Target="https://pubpeer.com/publications/1CB60C66498DE462B7C69AAB05C701" TargetMode="External"/><Relationship Id="rId1" Type="http://schemas.openxmlformats.org/officeDocument/2006/relationships/hyperlink" Target="https://pubpeer.com/publications/D190CA953C2B6E9ED28F0E0722F197" TargetMode="External"/><Relationship Id="rId6" Type="http://schemas.openxmlformats.org/officeDocument/2006/relationships/hyperlink" Target="https://pubpeer.com/publications/1449327A62E811E1F8F780DDDEA999" TargetMode="External"/><Relationship Id="rId23" Type="http://schemas.openxmlformats.org/officeDocument/2006/relationships/hyperlink" Target="https://pubpeer.com/publications/1107B45EB76FD36E2EA159BA0B41F5" TargetMode="External"/><Relationship Id="rId28" Type="http://schemas.openxmlformats.org/officeDocument/2006/relationships/hyperlink" Target="https://pubpeer.com/publications/376C4E7E0A30199295EEA5D5C21E78" TargetMode="External"/><Relationship Id="rId49" Type="http://schemas.openxmlformats.org/officeDocument/2006/relationships/hyperlink" Target="https://pubpeer.com/publications/48CFD580B44EF704D7BA2F3A3242A0" TargetMode="External"/><Relationship Id="rId114" Type="http://schemas.openxmlformats.org/officeDocument/2006/relationships/hyperlink" Target="https://pubpeer.com/publications/B04125F94BDEA1D8B4896CF261E91D" TargetMode="External"/><Relationship Id="rId119" Type="http://schemas.openxmlformats.org/officeDocument/2006/relationships/hyperlink" Target="https://pubpeer.com/publications/1A120915D21D6D77F98952C7A139C7" TargetMode="External"/><Relationship Id="rId44" Type="http://schemas.openxmlformats.org/officeDocument/2006/relationships/hyperlink" Target="https://pubpeer.com/publications/9C8AE5FA4FC798A057222E7E54D252" TargetMode="External"/><Relationship Id="rId60" Type="http://schemas.openxmlformats.org/officeDocument/2006/relationships/hyperlink" Target="https://pubpeer.com/publications/CC11159EB6A8D4424708ECAF4A33EA" TargetMode="External"/><Relationship Id="rId65" Type="http://schemas.openxmlformats.org/officeDocument/2006/relationships/hyperlink" Target="https://pubpeer.com/publications/DF5FEBE15FA07618EE6FED5D672DBE" TargetMode="External"/><Relationship Id="rId81" Type="http://schemas.openxmlformats.org/officeDocument/2006/relationships/hyperlink" Target="https://pubpeer.com/publications/B6B03F40CB779E03191B7C64F3D3E5" TargetMode="External"/><Relationship Id="rId86" Type="http://schemas.openxmlformats.org/officeDocument/2006/relationships/hyperlink" Target="https://pubpeer.com/publications/0F9D47C802715EC532A47D9F56E653" TargetMode="External"/><Relationship Id="rId4" Type="http://schemas.openxmlformats.org/officeDocument/2006/relationships/hyperlink" Target="https://pubpeer.com/publications/8F8313C85A5332CBD6983FDCC756F8" TargetMode="External"/><Relationship Id="rId9" Type="http://schemas.openxmlformats.org/officeDocument/2006/relationships/hyperlink" Target="https://pubpeer.com/publications/7CA1EAEF000E8E5DBE789A1B139C03" TargetMode="External"/><Relationship Id="rId13" Type="http://schemas.openxmlformats.org/officeDocument/2006/relationships/hyperlink" Target="https://pubpeer.com/publications/D7985B759596EC3B5FFBFB4F3A587C" TargetMode="External"/><Relationship Id="rId18" Type="http://schemas.openxmlformats.org/officeDocument/2006/relationships/hyperlink" Target="https://pubpeer.com/publications/635A9B76A0E35706DECB7B3DC7FE57" TargetMode="External"/><Relationship Id="rId39" Type="http://schemas.openxmlformats.org/officeDocument/2006/relationships/hyperlink" Target="https://pubpeer.com/publications/6DAA0B2628A8C5889D19D47D3B70FA" TargetMode="External"/><Relationship Id="rId109" Type="http://schemas.openxmlformats.org/officeDocument/2006/relationships/hyperlink" Target="https://pubpeer.com/publications/EBC8432D03E631FDDA53A24EBC81B9" TargetMode="External"/><Relationship Id="rId34" Type="http://schemas.openxmlformats.org/officeDocument/2006/relationships/hyperlink" Target="https://pubpeer.com/publications/0951FA7634CCF0CD1B5C39AD1EF724" TargetMode="External"/><Relationship Id="rId50" Type="http://schemas.openxmlformats.org/officeDocument/2006/relationships/hyperlink" Target="https://pubpeer.com/publications/2CCB7F39BD7B29F249A372F41185C9" TargetMode="External"/><Relationship Id="rId55" Type="http://schemas.openxmlformats.org/officeDocument/2006/relationships/hyperlink" Target="https://pubpeer.com/publications/61686E011496F8872DC66415EE7D10" TargetMode="External"/><Relationship Id="rId76" Type="http://schemas.openxmlformats.org/officeDocument/2006/relationships/hyperlink" Target="https://pubpeer.com/publications/E6586C77AD1898E4547A0A828F3F99" TargetMode="External"/><Relationship Id="rId97" Type="http://schemas.openxmlformats.org/officeDocument/2006/relationships/hyperlink" Target="https://pubpeer.com/publications/6C6824CB1D3B88697908562758A63F" TargetMode="External"/><Relationship Id="rId104" Type="http://schemas.openxmlformats.org/officeDocument/2006/relationships/hyperlink" Target="https://pubpeer.com/publications/DCB3D1207CEE5345DC00F5C64968D1" TargetMode="External"/><Relationship Id="rId120" Type="http://schemas.openxmlformats.org/officeDocument/2006/relationships/hyperlink" Target="https://pubpeer.com/publications/B3C84B7908A03949EBED7A35D9F5CD" TargetMode="External"/><Relationship Id="rId7" Type="http://schemas.openxmlformats.org/officeDocument/2006/relationships/hyperlink" Target="https://pubpeer.com/publications/A7D836806424EF019ECE61B274A41E" TargetMode="External"/><Relationship Id="rId71" Type="http://schemas.openxmlformats.org/officeDocument/2006/relationships/hyperlink" Target="https://pubpeer.com/publications/5EBDFC1064E09C38705CFA864FE507" TargetMode="External"/><Relationship Id="rId92" Type="http://schemas.openxmlformats.org/officeDocument/2006/relationships/hyperlink" Target="https://pubpeer.com/publications/DB399B22BE0439C08A5416310AA014" TargetMode="External"/><Relationship Id="rId2" Type="http://schemas.openxmlformats.org/officeDocument/2006/relationships/hyperlink" Target="https://pubpeer.com/publications/ADF9BDBC3CF1112BBDD03ABF9AAF19" TargetMode="External"/><Relationship Id="rId29" Type="http://schemas.openxmlformats.org/officeDocument/2006/relationships/hyperlink" Target="https://pubpeer.com/publications/02A4E0466C8737CB598A986D00D693" TargetMode="External"/><Relationship Id="rId24" Type="http://schemas.openxmlformats.org/officeDocument/2006/relationships/hyperlink" Target="https://pubpeer.com/publications/F5392FB57E8781348F6213D001A8D5" TargetMode="External"/><Relationship Id="rId40" Type="http://schemas.openxmlformats.org/officeDocument/2006/relationships/hyperlink" Target="https://pubpeer.com/publications/608ED27AC5E9F847781AE43E7A9C32" TargetMode="External"/><Relationship Id="rId45" Type="http://schemas.openxmlformats.org/officeDocument/2006/relationships/hyperlink" Target="https://pubpeer.com/publications/CF3A89C00D9E3E659AF51877FE055F" TargetMode="External"/><Relationship Id="rId66" Type="http://schemas.openxmlformats.org/officeDocument/2006/relationships/hyperlink" Target="https://pubpeer.com/publications/A72BF882CE3E46B526310AE26363FD" TargetMode="External"/><Relationship Id="rId87" Type="http://schemas.openxmlformats.org/officeDocument/2006/relationships/hyperlink" Target="https://pubpeer.com/publications/3DC18C8E2B282212D5943306EF7538" TargetMode="External"/><Relationship Id="rId110" Type="http://schemas.openxmlformats.org/officeDocument/2006/relationships/hyperlink" Target="https://pubpeer.com/publications/9384C4845D2A5264F068A0D63A5D1A" TargetMode="External"/><Relationship Id="rId115" Type="http://schemas.openxmlformats.org/officeDocument/2006/relationships/hyperlink" Target="https://pubpeer.com/publications/9D96896B7410E92E55D709DA8323E1" TargetMode="External"/><Relationship Id="rId61" Type="http://schemas.openxmlformats.org/officeDocument/2006/relationships/hyperlink" Target="https://pubpeer.com/publications/6D322757CA02031DA72BF3E50C2748" TargetMode="External"/><Relationship Id="rId82" Type="http://schemas.openxmlformats.org/officeDocument/2006/relationships/hyperlink" Target="https://pubpeer.com/publications/55282BCF943D5F053F111CD73324EB" TargetMode="External"/><Relationship Id="rId19" Type="http://schemas.openxmlformats.org/officeDocument/2006/relationships/hyperlink" Target="https://pubpeer.com/publications/E3F3ADC6A1CA47D15E3AC2958CC051" TargetMode="External"/><Relationship Id="rId14" Type="http://schemas.openxmlformats.org/officeDocument/2006/relationships/hyperlink" Target="https://pubpeer.com/publications/005DF8CACBC0BED0BE5FE67C32FC97" TargetMode="External"/><Relationship Id="rId30" Type="http://schemas.openxmlformats.org/officeDocument/2006/relationships/hyperlink" Target="https://pubpeer.com/publications/B65EA97A87F54D5635868EAEADAEBD" TargetMode="External"/><Relationship Id="rId35" Type="http://schemas.openxmlformats.org/officeDocument/2006/relationships/hyperlink" Target="https://pubpeer.com/publications/AC4A7A9222BD928DFDCE64A770291E" TargetMode="External"/><Relationship Id="rId56" Type="http://schemas.openxmlformats.org/officeDocument/2006/relationships/hyperlink" Target="https://pubpeer.com/publications/4FCF58F8C4320AE3A2ED09F4FD912A" TargetMode="External"/><Relationship Id="rId77" Type="http://schemas.openxmlformats.org/officeDocument/2006/relationships/hyperlink" Target="https://pubpeer.com/publications/038CBEB31C6DEF4A8AA75E7891414B" TargetMode="External"/><Relationship Id="rId100" Type="http://schemas.openxmlformats.org/officeDocument/2006/relationships/hyperlink" Target="https://pubpeer.com/publications/4E2FBAD6CD0C216CFD5B5C9B90B316" TargetMode="External"/><Relationship Id="rId105" Type="http://schemas.openxmlformats.org/officeDocument/2006/relationships/hyperlink" Target="https://pubpeer.com/publications/6B2855DBC21F491E0D74E4B03AEE6C" TargetMode="External"/><Relationship Id="rId8" Type="http://schemas.openxmlformats.org/officeDocument/2006/relationships/hyperlink" Target="https://pubpeer.com/publications/1CEB4379DE2EE1201196D52E1757D7" TargetMode="External"/><Relationship Id="rId51" Type="http://schemas.openxmlformats.org/officeDocument/2006/relationships/hyperlink" Target="https://pubpeer.com/publications/07B8FD38A1A2E1EE7B2E6ADF63885E" TargetMode="External"/><Relationship Id="rId72" Type="http://schemas.openxmlformats.org/officeDocument/2006/relationships/hyperlink" Target="https://pubpeer.com/publications/E5667B171A70C430A379D1F5522A06" TargetMode="External"/><Relationship Id="rId93" Type="http://schemas.openxmlformats.org/officeDocument/2006/relationships/hyperlink" Target="https://pubpeer.com/publications/1F12F3FB0FA7B2BE6613558072077D" TargetMode="External"/><Relationship Id="rId98" Type="http://schemas.openxmlformats.org/officeDocument/2006/relationships/hyperlink" Target="https://pubpeer.com/publications/7FE8DDB3633E77292209B32CDA7EFA" TargetMode="External"/><Relationship Id="rId121" Type="http://schemas.openxmlformats.org/officeDocument/2006/relationships/hyperlink" Target="https://pubpeer.com/publications/45A68E3D6B28B346EEE6877021099C" TargetMode="External"/><Relationship Id="rId3" Type="http://schemas.openxmlformats.org/officeDocument/2006/relationships/hyperlink" Target="https://pubpeer.com/publications/0FBB9C322F2EAFFFCB76640D13B433" TargetMode="External"/><Relationship Id="rId25" Type="http://schemas.openxmlformats.org/officeDocument/2006/relationships/hyperlink" Target="https://pubpeer.com/publications/3E65E58404D792A5DA961B9C1101ED" TargetMode="External"/><Relationship Id="rId46" Type="http://schemas.openxmlformats.org/officeDocument/2006/relationships/hyperlink" Target="https://pubpeer.com/publications/83EB96A7ED535F2FC742DBB031535F" TargetMode="External"/><Relationship Id="rId67" Type="http://schemas.openxmlformats.org/officeDocument/2006/relationships/hyperlink" Target="https://pubpeer.com/publications/258F802974DF57F2A8AA64846B866E" TargetMode="External"/><Relationship Id="rId116" Type="http://schemas.openxmlformats.org/officeDocument/2006/relationships/hyperlink" Target="https://pubpeer.com/publications/C098B6EDC5BAA478E5CF53CFFF5BE4" TargetMode="External"/><Relationship Id="rId20" Type="http://schemas.openxmlformats.org/officeDocument/2006/relationships/hyperlink" Target="https://pubpeer.com/publications/3601B729652755AC31928A08AB2B9A" TargetMode="External"/><Relationship Id="rId41" Type="http://schemas.openxmlformats.org/officeDocument/2006/relationships/hyperlink" Target="https://pubpeer.com/publications/8B18493250A216B093D48DAE217667" TargetMode="External"/><Relationship Id="rId62" Type="http://schemas.openxmlformats.org/officeDocument/2006/relationships/hyperlink" Target="https://pubpeer.com/publications/0BC1F1430B50E63E6C0897028B3B59" TargetMode="External"/><Relationship Id="rId83" Type="http://schemas.openxmlformats.org/officeDocument/2006/relationships/hyperlink" Target="https://pubpeer.com/publications/3F76FAC07C79CF1D1C0A41F43EC7FF" TargetMode="External"/><Relationship Id="rId88" Type="http://schemas.openxmlformats.org/officeDocument/2006/relationships/hyperlink" Target="https://pubpeer.com/publications/443D43512A5EC1592E9DD9BABE3801" TargetMode="External"/><Relationship Id="rId111" Type="http://schemas.openxmlformats.org/officeDocument/2006/relationships/hyperlink" Target="https://pubpeer.com/publications/522D8743D616E20F983C1AE2DB6869" TargetMode="External"/><Relationship Id="rId15" Type="http://schemas.openxmlformats.org/officeDocument/2006/relationships/hyperlink" Target="https://pubpeer.com/publications/0813ED60E8226EFC04D01AB5F4D7CA" TargetMode="External"/><Relationship Id="rId36" Type="http://schemas.openxmlformats.org/officeDocument/2006/relationships/hyperlink" Target="https://pubpeer.com/publications/D4D130656D50C0D22CF4D1DDC7F128" TargetMode="External"/><Relationship Id="rId57" Type="http://schemas.openxmlformats.org/officeDocument/2006/relationships/hyperlink" Target="https://pubpeer.com/publications/18E7C76ABDF1D03CA111B921DF0F41" TargetMode="External"/><Relationship Id="rId106" Type="http://schemas.openxmlformats.org/officeDocument/2006/relationships/hyperlink" Target="https://pubpeer.com/publications/52135DBA813DA63AFA5B0268993F86" TargetMode="External"/><Relationship Id="rId10" Type="http://schemas.openxmlformats.org/officeDocument/2006/relationships/hyperlink" Target="https://pubpeer.com/publications/4DD630901754B24813429DDB1B043B" TargetMode="External"/><Relationship Id="rId31" Type="http://schemas.openxmlformats.org/officeDocument/2006/relationships/hyperlink" Target="https://pubpeer.com/publications/AC3FE46A25CC95BCB2B7C51B7D88E7" TargetMode="External"/><Relationship Id="rId52" Type="http://schemas.openxmlformats.org/officeDocument/2006/relationships/hyperlink" Target="https://pubpeer.com/publications/FDCC4751DFFEC19295BAE80341E477" TargetMode="External"/><Relationship Id="rId73" Type="http://schemas.openxmlformats.org/officeDocument/2006/relationships/hyperlink" Target="https://pubpeer.com/publications/1BD6303C34224DC9E028ABB3382973" TargetMode="External"/><Relationship Id="rId78" Type="http://schemas.openxmlformats.org/officeDocument/2006/relationships/hyperlink" Target="https://pubpeer.com/publications/F8F8CB0BA9C66043CBED75AB16C92B" TargetMode="External"/><Relationship Id="rId94" Type="http://schemas.openxmlformats.org/officeDocument/2006/relationships/hyperlink" Target="https://pubpeer.com/publications/714EFF5E61CB096DA9667412C9FC90" TargetMode="External"/><Relationship Id="rId99" Type="http://schemas.openxmlformats.org/officeDocument/2006/relationships/hyperlink" Target="https://pubpeer.com/publications/7DAFEA03ABA3F85DCB4BE6D3A43FD6" TargetMode="External"/><Relationship Id="rId101" Type="http://schemas.openxmlformats.org/officeDocument/2006/relationships/hyperlink" Target="https://pubpeer.com/publications/0631FEAD2D47ADDB46F5F03EB01CEC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pubpeer.com/publications/92358581F122D5BD67C891C1683A25" TargetMode="External"/><Relationship Id="rId117" Type="http://schemas.openxmlformats.org/officeDocument/2006/relationships/hyperlink" Target="https://pubpeer.com/publications/1B6B6467EA9B3EFB5E23F36997B716" TargetMode="External"/><Relationship Id="rId21" Type="http://schemas.openxmlformats.org/officeDocument/2006/relationships/hyperlink" Target="https://pubpeer.com/publications/37298E4EB67F335C0E8A000B0A95B9" TargetMode="External"/><Relationship Id="rId42" Type="http://schemas.openxmlformats.org/officeDocument/2006/relationships/hyperlink" Target="https://pubpeer.com/publications/36F966BAF8C827CC127C997A1D1FE5" TargetMode="External"/><Relationship Id="rId47" Type="http://schemas.openxmlformats.org/officeDocument/2006/relationships/hyperlink" Target="https://pubpeer.com/publications/F12C8CD7426286B067F63A00FF7B57" TargetMode="External"/><Relationship Id="rId63" Type="http://schemas.openxmlformats.org/officeDocument/2006/relationships/hyperlink" Target="https://pubpeer.com/publications/4E8F3DE2609720BBC6011BE5BA05BC" TargetMode="External"/><Relationship Id="rId68" Type="http://schemas.openxmlformats.org/officeDocument/2006/relationships/hyperlink" Target="https://pubpeer.com/publications/98D0CCEE40A443CA9CAC8158B7DDA1" TargetMode="External"/><Relationship Id="rId84" Type="http://schemas.openxmlformats.org/officeDocument/2006/relationships/hyperlink" Target="https://pubpeer.com/publications/BEF47668073455ADB5B6ECAF471A1F" TargetMode="External"/><Relationship Id="rId89" Type="http://schemas.openxmlformats.org/officeDocument/2006/relationships/hyperlink" Target="https://pubpeer.com/publications/055A2416DF5E8AB94D945EDAB0EB91" TargetMode="External"/><Relationship Id="rId112" Type="http://schemas.openxmlformats.org/officeDocument/2006/relationships/hyperlink" Target="https://pubpeer.com/publications/149566572A892536A4D8C39938E42D" TargetMode="External"/><Relationship Id="rId16" Type="http://schemas.openxmlformats.org/officeDocument/2006/relationships/hyperlink" Target="https://pubpeer.com/publications/7F7790AFC6DB151D441A8235F0746D" TargetMode="External"/><Relationship Id="rId107" Type="http://schemas.openxmlformats.org/officeDocument/2006/relationships/hyperlink" Target="https://pubpeer.com/publications/1F38D97D660BCD32300A6BB96A4ADF" TargetMode="External"/><Relationship Id="rId11" Type="http://schemas.openxmlformats.org/officeDocument/2006/relationships/hyperlink" Target="https://pubpeer.com/publications/FCFF48A70813C864FD6C6E0971DD0D" TargetMode="External"/><Relationship Id="rId32" Type="http://schemas.openxmlformats.org/officeDocument/2006/relationships/hyperlink" Target="https://pubpeer.com/publications/1D6421A546DDE1E9108D53F22CDB45" TargetMode="External"/><Relationship Id="rId37" Type="http://schemas.openxmlformats.org/officeDocument/2006/relationships/hyperlink" Target="https://pubpeer.com/publications/44EDF640F47262B6588AC9892D3F0E" TargetMode="External"/><Relationship Id="rId53" Type="http://schemas.openxmlformats.org/officeDocument/2006/relationships/hyperlink" Target="https://pubpeer.com/publications/EEF619F99373DB05494246E37E26DF" TargetMode="External"/><Relationship Id="rId58" Type="http://schemas.openxmlformats.org/officeDocument/2006/relationships/hyperlink" Target="https://pubpeer.com/publications/16F2925AAE6248FA5235C61C28C0E4" TargetMode="External"/><Relationship Id="rId74" Type="http://schemas.openxmlformats.org/officeDocument/2006/relationships/hyperlink" Target="https://pubpeer.com/publications/378F8E847D206C243E290453657ED0" TargetMode="External"/><Relationship Id="rId79" Type="http://schemas.openxmlformats.org/officeDocument/2006/relationships/hyperlink" Target="https://pubpeer.com/publications/602E5B0F730A86147D0673F86A200B" TargetMode="External"/><Relationship Id="rId102" Type="http://schemas.openxmlformats.org/officeDocument/2006/relationships/hyperlink" Target="https://pubpeer.com/publications/89758B7929CCCF8C99FBA2E68F9A97" TargetMode="External"/><Relationship Id="rId5" Type="http://schemas.openxmlformats.org/officeDocument/2006/relationships/hyperlink" Target="https://pubpeer.com/publications/0F1F1EE295828A03B3ECF5C248CCFB" TargetMode="External"/><Relationship Id="rId90" Type="http://schemas.openxmlformats.org/officeDocument/2006/relationships/hyperlink" Target="https://pubpeer.com/publications/17323612CE8973B225668A4777CE8A" TargetMode="External"/><Relationship Id="rId95" Type="http://schemas.openxmlformats.org/officeDocument/2006/relationships/hyperlink" Target="https://pubpeer.com/publications/BA8173BA2B11DC76E29AF12D799476" TargetMode="External"/><Relationship Id="rId22" Type="http://schemas.openxmlformats.org/officeDocument/2006/relationships/hyperlink" Target="https://pubpeer.com/publications/BA6550083262099A78E4D4FC63023A" TargetMode="External"/><Relationship Id="rId27" Type="http://schemas.openxmlformats.org/officeDocument/2006/relationships/hyperlink" Target="https://pubpeer.com/publications/F6D0A16F37A224CF755FDED4DC606A" TargetMode="External"/><Relationship Id="rId43" Type="http://schemas.openxmlformats.org/officeDocument/2006/relationships/hyperlink" Target="https://pubpeer.com/publications/DD2A44F006613B026E8785C4DED8C9" TargetMode="External"/><Relationship Id="rId48" Type="http://schemas.openxmlformats.org/officeDocument/2006/relationships/hyperlink" Target="https://pubpeer.com/publications/F0AFDBF90A82C5D842F8F908B84734" TargetMode="External"/><Relationship Id="rId64" Type="http://schemas.openxmlformats.org/officeDocument/2006/relationships/hyperlink" Target="https://pubpeer.com/publications/053440EFE0D8BDADA970E400CF54DE" TargetMode="External"/><Relationship Id="rId69" Type="http://schemas.openxmlformats.org/officeDocument/2006/relationships/hyperlink" Target="https://pubpeer.com/publications/367FEA26A8B385E21FBF3384AEA109" TargetMode="External"/><Relationship Id="rId113" Type="http://schemas.openxmlformats.org/officeDocument/2006/relationships/hyperlink" Target="https://pubpeer.com/publications/DF2E636A66AF4B357A96CF76E69EEA" TargetMode="External"/><Relationship Id="rId118" Type="http://schemas.openxmlformats.org/officeDocument/2006/relationships/hyperlink" Target="https://pubpeer.com/publications/63B2113666D8FF68ED9646C0ED4CD9" TargetMode="External"/><Relationship Id="rId80" Type="http://schemas.openxmlformats.org/officeDocument/2006/relationships/hyperlink" Target="https://pubpeer.com/publications/3CEFBFD806D0B78215A8E5A9D3AE6C" TargetMode="External"/><Relationship Id="rId85" Type="http://schemas.openxmlformats.org/officeDocument/2006/relationships/hyperlink" Target="https://pubpeer.com/publications/A2CE8B4356147009BF0C9E937D45E9" TargetMode="External"/><Relationship Id="rId12" Type="http://schemas.openxmlformats.org/officeDocument/2006/relationships/hyperlink" Target="https://pubpeer.com/publications/551F9AFE99005B9086029995A3C111" TargetMode="External"/><Relationship Id="rId17" Type="http://schemas.openxmlformats.org/officeDocument/2006/relationships/hyperlink" Target="https://pubpeer.com/publications/9584DCEA78269CFE3510E6A94C476A" TargetMode="External"/><Relationship Id="rId33" Type="http://schemas.openxmlformats.org/officeDocument/2006/relationships/hyperlink" Target="https://pubpeer.com/publications/D9DAA324F3C81DDFB5B97F07F56D3E" TargetMode="External"/><Relationship Id="rId38" Type="http://schemas.openxmlformats.org/officeDocument/2006/relationships/hyperlink" Target="https://pubpeer.com/publications/2CB4FB6B55DD4C467D00935AA40242" TargetMode="External"/><Relationship Id="rId59" Type="http://schemas.openxmlformats.org/officeDocument/2006/relationships/hyperlink" Target="https://pubpeer.com/publications/8CC339A605CD27388D90A27123D91E" TargetMode="External"/><Relationship Id="rId103" Type="http://schemas.openxmlformats.org/officeDocument/2006/relationships/hyperlink" Target="https://pubpeer.com/publications/DD01BC4FA58DBE3E1B808E51110AC3" TargetMode="External"/><Relationship Id="rId108" Type="http://schemas.openxmlformats.org/officeDocument/2006/relationships/hyperlink" Target="https://pubpeer.com/publications/CA3518CDCF04D3B952F045271D1581" TargetMode="External"/><Relationship Id="rId54" Type="http://schemas.openxmlformats.org/officeDocument/2006/relationships/hyperlink" Target="https://pubpeer.com/publications/0B7925A3AF75FBA70AD1B7CC907039" TargetMode="External"/><Relationship Id="rId70" Type="http://schemas.openxmlformats.org/officeDocument/2006/relationships/hyperlink" Target="https://pubpeer.com/publications/3309B63FDBF345CD0A63D03C2DA09A" TargetMode="External"/><Relationship Id="rId75" Type="http://schemas.openxmlformats.org/officeDocument/2006/relationships/hyperlink" Target="https://pubpeer.com/publications/8A870A41679E170FA28F2F508842AC" TargetMode="External"/><Relationship Id="rId91" Type="http://schemas.openxmlformats.org/officeDocument/2006/relationships/hyperlink" Target="https://pubpeer.com/publications/EB0A49D7E392C2902D232A8811796C" TargetMode="External"/><Relationship Id="rId96" Type="http://schemas.openxmlformats.org/officeDocument/2006/relationships/hyperlink" Target="https://pubpeer.com/publications/1CB60C66498DE462B7C69AAB05C701" TargetMode="External"/><Relationship Id="rId1" Type="http://schemas.openxmlformats.org/officeDocument/2006/relationships/hyperlink" Target="https://pubpeer.com/publications/D190CA953C2B6E9ED28F0E0722F197" TargetMode="External"/><Relationship Id="rId6" Type="http://schemas.openxmlformats.org/officeDocument/2006/relationships/hyperlink" Target="https://pubpeer.com/publications/1449327A62E811E1F8F780DDDEA999" TargetMode="External"/><Relationship Id="rId23" Type="http://schemas.openxmlformats.org/officeDocument/2006/relationships/hyperlink" Target="https://pubpeer.com/publications/1107B45EB76FD36E2EA159BA0B41F5" TargetMode="External"/><Relationship Id="rId28" Type="http://schemas.openxmlformats.org/officeDocument/2006/relationships/hyperlink" Target="https://pubpeer.com/publications/376C4E7E0A30199295EEA5D5C21E78" TargetMode="External"/><Relationship Id="rId49" Type="http://schemas.openxmlformats.org/officeDocument/2006/relationships/hyperlink" Target="https://pubpeer.com/publications/48CFD580B44EF704D7BA2F3A3242A0" TargetMode="External"/><Relationship Id="rId114" Type="http://schemas.openxmlformats.org/officeDocument/2006/relationships/hyperlink" Target="https://pubpeer.com/publications/B04125F94BDEA1D8B4896CF261E91D" TargetMode="External"/><Relationship Id="rId119" Type="http://schemas.openxmlformats.org/officeDocument/2006/relationships/hyperlink" Target="https://pubpeer.com/publications/1A120915D21D6D77F98952C7A139C7" TargetMode="External"/><Relationship Id="rId44" Type="http://schemas.openxmlformats.org/officeDocument/2006/relationships/hyperlink" Target="https://pubpeer.com/publications/9C8AE5FA4FC798A057222E7E54D252" TargetMode="External"/><Relationship Id="rId60" Type="http://schemas.openxmlformats.org/officeDocument/2006/relationships/hyperlink" Target="https://pubpeer.com/publications/CC11159EB6A8D4424708ECAF4A33EA" TargetMode="External"/><Relationship Id="rId65" Type="http://schemas.openxmlformats.org/officeDocument/2006/relationships/hyperlink" Target="https://pubpeer.com/publications/DF5FEBE15FA07618EE6FED5D672DBE" TargetMode="External"/><Relationship Id="rId81" Type="http://schemas.openxmlformats.org/officeDocument/2006/relationships/hyperlink" Target="https://pubpeer.com/publications/B6B03F40CB779E03191B7C64F3D3E5" TargetMode="External"/><Relationship Id="rId86" Type="http://schemas.openxmlformats.org/officeDocument/2006/relationships/hyperlink" Target="https://pubpeer.com/publications/0F9D47C802715EC532A47D9F56E653" TargetMode="External"/><Relationship Id="rId4" Type="http://schemas.openxmlformats.org/officeDocument/2006/relationships/hyperlink" Target="https://pubpeer.com/publications/8F8313C85A5332CBD6983FDCC756F8" TargetMode="External"/><Relationship Id="rId9" Type="http://schemas.openxmlformats.org/officeDocument/2006/relationships/hyperlink" Target="https://pubpeer.com/publications/7CA1EAEF000E8E5DBE789A1B139C03" TargetMode="External"/><Relationship Id="rId13" Type="http://schemas.openxmlformats.org/officeDocument/2006/relationships/hyperlink" Target="https://pubpeer.com/publications/D7985B759596EC3B5FFBFB4F3A587C" TargetMode="External"/><Relationship Id="rId18" Type="http://schemas.openxmlformats.org/officeDocument/2006/relationships/hyperlink" Target="https://pubpeer.com/publications/635A9B76A0E35706DECB7B3DC7FE57" TargetMode="External"/><Relationship Id="rId39" Type="http://schemas.openxmlformats.org/officeDocument/2006/relationships/hyperlink" Target="https://pubpeer.com/publications/6DAA0B2628A8C5889D19D47D3B70FA" TargetMode="External"/><Relationship Id="rId109" Type="http://schemas.openxmlformats.org/officeDocument/2006/relationships/hyperlink" Target="https://pubpeer.com/publications/EBC8432D03E631FDDA53A24EBC81B9" TargetMode="External"/><Relationship Id="rId34" Type="http://schemas.openxmlformats.org/officeDocument/2006/relationships/hyperlink" Target="https://pubpeer.com/publications/0951FA7634CCF0CD1B5C39AD1EF724" TargetMode="External"/><Relationship Id="rId50" Type="http://schemas.openxmlformats.org/officeDocument/2006/relationships/hyperlink" Target="https://pubpeer.com/publications/2CCB7F39BD7B29F249A372F41185C9" TargetMode="External"/><Relationship Id="rId55" Type="http://schemas.openxmlformats.org/officeDocument/2006/relationships/hyperlink" Target="https://pubpeer.com/publications/61686E011496F8872DC66415EE7D10" TargetMode="External"/><Relationship Id="rId76" Type="http://schemas.openxmlformats.org/officeDocument/2006/relationships/hyperlink" Target="https://pubpeer.com/publications/E6586C77AD1898E4547A0A828F3F99" TargetMode="External"/><Relationship Id="rId97" Type="http://schemas.openxmlformats.org/officeDocument/2006/relationships/hyperlink" Target="https://pubpeer.com/publications/6C6824CB1D3B88697908562758A63F" TargetMode="External"/><Relationship Id="rId104" Type="http://schemas.openxmlformats.org/officeDocument/2006/relationships/hyperlink" Target="https://pubpeer.com/publications/DCB3D1207CEE5345DC00F5C64968D1" TargetMode="External"/><Relationship Id="rId120" Type="http://schemas.openxmlformats.org/officeDocument/2006/relationships/hyperlink" Target="https://pubpeer.com/publications/B3C84B7908A03949EBED7A35D9F5CD" TargetMode="External"/><Relationship Id="rId7" Type="http://schemas.openxmlformats.org/officeDocument/2006/relationships/hyperlink" Target="https://pubpeer.com/publications/A7D836806424EF019ECE61B274A41E" TargetMode="External"/><Relationship Id="rId71" Type="http://schemas.openxmlformats.org/officeDocument/2006/relationships/hyperlink" Target="https://pubpeer.com/publications/5EBDFC1064E09C38705CFA864FE507" TargetMode="External"/><Relationship Id="rId92" Type="http://schemas.openxmlformats.org/officeDocument/2006/relationships/hyperlink" Target="https://pubpeer.com/publications/DB399B22BE0439C08A5416310AA014" TargetMode="External"/><Relationship Id="rId2" Type="http://schemas.openxmlformats.org/officeDocument/2006/relationships/hyperlink" Target="https://pubpeer.com/publications/ADF9BDBC3CF1112BBDD03ABF9AAF19" TargetMode="External"/><Relationship Id="rId29" Type="http://schemas.openxmlformats.org/officeDocument/2006/relationships/hyperlink" Target="https://pubpeer.com/publications/02A4E0466C8737CB598A986D00D693" TargetMode="External"/><Relationship Id="rId24" Type="http://schemas.openxmlformats.org/officeDocument/2006/relationships/hyperlink" Target="https://pubpeer.com/publications/F5392FB57E8781348F6213D001A8D5" TargetMode="External"/><Relationship Id="rId40" Type="http://schemas.openxmlformats.org/officeDocument/2006/relationships/hyperlink" Target="https://pubpeer.com/publications/608ED27AC5E9F847781AE43E7A9C32" TargetMode="External"/><Relationship Id="rId45" Type="http://schemas.openxmlformats.org/officeDocument/2006/relationships/hyperlink" Target="https://pubpeer.com/publications/CF3A89C00D9E3E659AF51877FE055F" TargetMode="External"/><Relationship Id="rId66" Type="http://schemas.openxmlformats.org/officeDocument/2006/relationships/hyperlink" Target="https://pubpeer.com/publications/A72BF882CE3E46B526310AE26363FD" TargetMode="External"/><Relationship Id="rId87" Type="http://schemas.openxmlformats.org/officeDocument/2006/relationships/hyperlink" Target="https://pubpeer.com/publications/3DC18C8E2B282212D5943306EF7538" TargetMode="External"/><Relationship Id="rId110" Type="http://schemas.openxmlformats.org/officeDocument/2006/relationships/hyperlink" Target="https://pubpeer.com/publications/9384C4845D2A5264F068A0D63A5D1A" TargetMode="External"/><Relationship Id="rId115" Type="http://schemas.openxmlformats.org/officeDocument/2006/relationships/hyperlink" Target="https://pubpeer.com/publications/9D96896B7410E92E55D709DA8323E1" TargetMode="External"/><Relationship Id="rId61" Type="http://schemas.openxmlformats.org/officeDocument/2006/relationships/hyperlink" Target="https://pubpeer.com/publications/6D322757CA02031DA72BF3E50C2748" TargetMode="External"/><Relationship Id="rId82" Type="http://schemas.openxmlformats.org/officeDocument/2006/relationships/hyperlink" Target="https://pubpeer.com/publications/55282BCF943D5F053F111CD73324EB" TargetMode="External"/><Relationship Id="rId19" Type="http://schemas.openxmlformats.org/officeDocument/2006/relationships/hyperlink" Target="https://pubpeer.com/publications/E3F3ADC6A1CA47D15E3AC2958CC051" TargetMode="External"/><Relationship Id="rId14" Type="http://schemas.openxmlformats.org/officeDocument/2006/relationships/hyperlink" Target="https://pubpeer.com/publications/005DF8CACBC0BED0BE5FE67C32FC97" TargetMode="External"/><Relationship Id="rId30" Type="http://schemas.openxmlformats.org/officeDocument/2006/relationships/hyperlink" Target="https://pubpeer.com/publications/B65EA97A87F54D5635868EAEADAEBD" TargetMode="External"/><Relationship Id="rId35" Type="http://schemas.openxmlformats.org/officeDocument/2006/relationships/hyperlink" Target="https://pubpeer.com/publications/AC4A7A9222BD928DFDCE64A770291E" TargetMode="External"/><Relationship Id="rId56" Type="http://schemas.openxmlformats.org/officeDocument/2006/relationships/hyperlink" Target="https://pubpeer.com/publications/4FCF58F8C4320AE3A2ED09F4FD912A" TargetMode="External"/><Relationship Id="rId77" Type="http://schemas.openxmlformats.org/officeDocument/2006/relationships/hyperlink" Target="https://pubpeer.com/publications/038CBEB31C6DEF4A8AA75E7891414B" TargetMode="External"/><Relationship Id="rId100" Type="http://schemas.openxmlformats.org/officeDocument/2006/relationships/hyperlink" Target="https://pubpeer.com/publications/4E2FBAD6CD0C216CFD5B5C9B90B316" TargetMode="External"/><Relationship Id="rId105" Type="http://schemas.openxmlformats.org/officeDocument/2006/relationships/hyperlink" Target="https://pubpeer.com/publications/6B2855DBC21F491E0D74E4B03AEE6C" TargetMode="External"/><Relationship Id="rId8" Type="http://schemas.openxmlformats.org/officeDocument/2006/relationships/hyperlink" Target="https://pubpeer.com/publications/1CEB4379DE2EE1201196D52E1757D7" TargetMode="External"/><Relationship Id="rId51" Type="http://schemas.openxmlformats.org/officeDocument/2006/relationships/hyperlink" Target="https://pubpeer.com/publications/07B8FD38A1A2E1EE7B2E6ADF63885E" TargetMode="External"/><Relationship Id="rId72" Type="http://schemas.openxmlformats.org/officeDocument/2006/relationships/hyperlink" Target="https://pubpeer.com/publications/E5667B171A70C430A379D1F5522A06" TargetMode="External"/><Relationship Id="rId93" Type="http://schemas.openxmlformats.org/officeDocument/2006/relationships/hyperlink" Target="https://pubpeer.com/publications/1F12F3FB0FA7B2BE6613558072077D" TargetMode="External"/><Relationship Id="rId98" Type="http://schemas.openxmlformats.org/officeDocument/2006/relationships/hyperlink" Target="https://pubpeer.com/publications/7FE8DDB3633E77292209B32CDA7EFA" TargetMode="External"/><Relationship Id="rId121" Type="http://schemas.openxmlformats.org/officeDocument/2006/relationships/hyperlink" Target="https://pubpeer.com/publications/45A68E3D6B28B346EEE6877021099C" TargetMode="External"/><Relationship Id="rId3" Type="http://schemas.openxmlformats.org/officeDocument/2006/relationships/hyperlink" Target="https://pubpeer.com/publications/0FBB9C322F2EAFFFCB76640D13B433" TargetMode="External"/><Relationship Id="rId25" Type="http://schemas.openxmlformats.org/officeDocument/2006/relationships/hyperlink" Target="https://pubpeer.com/publications/3E65E58404D792A5DA961B9C1101ED" TargetMode="External"/><Relationship Id="rId46" Type="http://schemas.openxmlformats.org/officeDocument/2006/relationships/hyperlink" Target="https://pubpeer.com/publications/83EB96A7ED535F2FC742DBB031535F" TargetMode="External"/><Relationship Id="rId67" Type="http://schemas.openxmlformats.org/officeDocument/2006/relationships/hyperlink" Target="https://pubpeer.com/publications/258F802974DF57F2A8AA64846B866E" TargetMode="External"/><Relationship Id="rId116" Type="http://schemas.openxmlformats.org/officeDocument/2006/relationships/hyperlink" Target="https://pubpeer.com/publications/C098B6EDC5BAA478E5CF53CFFF5BE4" TargetMode="External"/><Relationship Id="rId20" Type="http://schemas.openxmlformats.org/officeDocument/2006/relationships/hyperlink" Target="https://pubpeer.com/publications/3601B729652755AC31928A08AB2B9A" TargetMode="External"/><Relationship Id="rId41" Type="http://schemas.openxmlformats.org/officeDocument/2006/relationships/hyperlink" Target="https://pubpeer.com/publications/8B18493250A216B093D48DAE217667" TargetMode="External"/><Relationship Id="rId62" Type="http://schemas.openxmlformats.org/officeDocument/2006/relationships/hyperlink" Target="https://pubpeer.com/publications/0BC1F1430B50E63E6C0897028B3B59" TargetMode="External"/><Relationship Id="rId83" Type="http://schemas.openxmlformats.org/officeDocument/2006/relationships/hyperlink" Target="https://pubpeer.com/publications/3F76FAC07C79CF1D1C0A41F43EC7FF" TargetMode="External"/><Relationship Id="rId88" Type="http://schemas.openxmlformats.org/officeDocument/2006/relationships/hyperlink" Target="https://pubpeer.com/publications/443D43512A5EC1592E9DD9BABE3801" TargetMode="External"/><Relationship Id="rId111" Type="http://schemas.openxmlformats.org/officeDocument/2006/relationships/hyperlink" Target="https://pubpeer.com/publications/522D8743D616E20F983C1AE2DB6869" TargetMode="External"/><Relationship Id="rId15" Type="http://schemas.openxmlformats.org/officeDocument/2006/relationships/hyperlink" Target="https://pubpeer.com/publications/0813ED60E8226EFC04D01AB5F4D7CA" TargetMode="External"/><Relationship Id="rId36" Type="http://schemas.openxmlformats.org/officeDocument/2006/relationships/hyperlink" Target="https://pubpeer.com/publications/D4D130656D50C0D22CF4D1DDC7F128" TargetMode="External"/><Relationship Id="rId57" Type="http://schemas.openxmlformats.org/officeDocument/2006/relationships/hyperlink" Target="https://pubpeer.com/publications/18E7C76ABDF1D03CA111B921DF0F41" TargetMode="External"/><Relationship Id="rId106" Type="http://schemas.openxmlformats.org/officeDocument/2006/relationships/hyperlink" Target="https://pubpeer.com/publications/52135DBA813DA63AFA5B0268993F86" TargetMode="External"/><Relationship Id="rId10" Type="http://schemas.openxmlformats.org/officeDocument/2006/relationships/hyperlink" Target="https://pubpeer.com/publications/4DD630901754B24813429DDB1B043B" TargetMode="External"/><Relationship Id="rId31" Type="http://schemas.openxmlformats.org/officeDocument/2006/relationships/hyperlink" Target="https://pubpeer.com/publications/AC3FE46A25CC95BCB2B7C51B7D88E7" TargetMode="External"/><Relationship Id="rId52" Type="http://schemas.openxmlformats.org/officeDocument/2006/relationships/hyperlink" Target="https://pubpeer.com/publications/FDCC4751DFFEC19295BAE80341E477" TargetMode="External"/><Relationship Id="rId73" Type="http://schemas.openxmlformats.org/officeDocument/2006/relationships/hyperlink" Target="https://pubpeer.com/publications/1BD6303C34224DC9E028ABB3382973" TargetMode="External"/><Relationship Id="rId78" Type="http://schemas.openxmlformats.org/officeDocument/2006/relationships/hyperlink" Target="https://pubpeer.com/publications/F8F8CB0BA9C66043CBED75AB16C92B" TargetMode="External"/><Relationship Id="rId94" Type="http://schemas.openxmlformats.org/officeDocument/2006/relationships/hyperlink" Target="https://pubpeer.com/publications/714EFF5E61CB096DA9667412C9FC90" TargetMode="External"/><Relationship Id="rId99" Type="http://schemas.openxmlformats.org/officeDocument/2006/relationships/hyperlink" Target="https://pubpeer.com/publications/7DAFEA03ABA3F85DCB4BE6D3A43FD6" TargetMode="External"/><Relationship Id="rId101" Type="http://schemas.openxmlformats.org/officeDocument/2006/relationships/hyperlink" Target="https://pubpeer.com/publications/0631FEAD2D47ADDB46F5F03EB01C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CY1004"/>
  <sheetViews>
    <sheetView workbookViewId="0">
      <pane ySplit="1" topLeftCell="A19" activePane="bottomLeft" state="frozen"/>
      <selection pane="bottomLeft" activeCell="D32" sqref="D32"/>
    </sheetView>
  </sheetViews>
  <sheetFormatPr baseColWidth="10" defaultColWidth="14.5" defaultRowHeight="15.75" customHeight="1"/>
  <cols>
    <col min="2" max="2" width="31.83203125" customWidth="1"/>
    <col min="3" max="3" width="15.83203125" customWidth="1"/>
    <col min="4" max="4" width="22.83203125" customWidth="1"/>
    <col min="5" max="7" width="5.6640625" customWidth="1"/>
    <col min="8" max="8" width="13.5" customWidth="1"/>
    <col min="9" max="9" width="55.6640625" customWidth="1"/>
    <col min="10" max="98" width="4.83203125" customWidth="1"/>
    <col min="99" max="101" width="2.83203125" customWidth="1"/>
    <col min="102" max="103" width="3.83203125" customWidth="1"/>
  </cols>
  <sheetData>
    <row r="1" spans="1:103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7" t="s">
        <v>35</v>
      </c>
      <c r="AK1" s="7" t="s">
        <v>36</v>
      </c>
      <c r="AL1" s="7" t="s">
        <v>37</v>
      </c>
      <c r="AM1" s="7" t="s">
        <v>38</v>
      </c>
      <c r="AN1" s="7" t="s">
        <v>39</v>
      </c>
      <c r="AO1" s="7" t="s">
        <v>40</v>
      </c>
      <c r="AP1" s="8" t="s">
        <v>41</v>
      </c>
      <c r="AQ1" s="8" t="s">
        <v>42</v>
      </c>
      <c r="AR1" s="8" t="s">
        <v>43</v>
      </c>
      <c r="AS1" s="8" t="s">
        <v>44</v>
      </c>
      <c r="AT1" s="8" t="s">
        <v>45</v>
      </c>
      <c r="AU1" s="8" t="s">
        <v>46</v>
      </c>
      <c r="AV1" s="8" t="s">
        <v>47</v>
      </c>
      <c r="AW1" s="9" t="s">
        <v>48</v>
      </c>
      <c r="AX1" s="9" t="s">
        <v>49</v>
      </c>
      <c r="AY1" s="9" t="s">
        <v>50</v>
      </c>
      <c r="AZ1" s="9" t="s">
        <v>51</v>
      </c>
      <c r="BA1" s="9" t="s">
        <v>52</v>
      </c>
      <c r="BB1" s="9" t="s">
        <v>53</v>
      </c>
      <c r="BC1" s="9" t="s">
        <v>54</v>
      </c>
      <c r="BD1" s="9" t="s">
        <v>55</v>
      </c>
      <c r="BE1" s="10" t="s">
        <v>56</v>
      </c>
      <c r="BF1" s="10" t="s">
        <v>57</v>
      </c>
      <c r="BG1" s="10" t="s">
        <v>58</v>
      </c>
      <c r="BH1" s="10" t="s">
        <v>59</v>
      </c>
      <c r="BI1" s="10" t="s">
        <v>60</v>
      </c>
      <c r="BJ1" s="10" t="s">
        <v>61</v>
      </c>
      <c r="BK1" s="10" t="s">
        <v>62</v>
      </c>
      <c r="BL1" s="10" t="s">
        <v>63</v>
      </c>
      <c r="BM1" s="10" t="s">
        <v>64</v>
      </c>
      <c r="BN1" s="10" t="s">
        <v>65</v>
      </c>
      <c r="BO1" s="10" t="s">
        <v>66</v>
      </c>
      <c r="BP1" s="10" t="s">
        <v>67</v>
      </c>
      <c r="BQ1" s="10" t="s">
        <v>68</v>
      </c>
      <c r="BR1" s="10" t="s">
        <v>69</v>
      </c>
      <c r="BS1" s="10" t="s">
        <v>70</v>
      </c>
      <c r="BT1" s="10" t="s">
        <v>71</v>
      </c>
      <c r="BU1" s="10" t="s">
        <v>72</v>
      </c>
      <c r="BV1" s="10" t="s">
        <v>73</v>
      </c>
      <c r="BW1" s="10" t="s">
        <v>74</v>
      </c>
      <c r="BX1" s="10" t="s">
        <v>75</v>
      </c>
      <c r="BY1" s="10" t="s">
        <v>76</v>
      </c>
      <c r="BZ1" s="10" t="s">
        <v>77</v>
      </c>
      <c r="CA1" s="10" t="s">
        <v>78</v>
      </c>
      <c r="CB1" s="9" t="s">
        <v>79</v>
      </c>
      <c r="CC1" s="9" t="s">
        <v>80</v>
      </c>
      <c r="CD1" s="9" t="s">
        <v>81</v>
      </c>
      <c r="CE1" s="9" t="s">
        <v>82</v>
      </c>
      <c r="CF1" s="9" t="s">
        <v>83</v>
      </c>
      <c r="CG1" s="11" t="s">
        <v>84</v>
      </c>
      <c r="CH1" s="11" t="s">
        <v>85</v>
      </c>
      <c r="CI1" s="11" t="s">
        <v>86</v>
      </c>
      <c r="CJ1" s="11" t="s">
        <v>87</v>
      </c>
      <c r="CK1" s="7" t="s">
        <v>88</v>
      </c>
      <c r="CL1" s="7" t="s">
        <v>89</v>
      </c>
      <c r="CM1" s="7" t="s">
        <v>90</v>
      </c>
      <c r="CN1" s="7" t="s">
        <v>91</v>
      </c>
      <c r="CO1" s="7" t="s">
        <v>92</v>
      </c>
      <c r="CP1" s="7" t="s">
        <v>93</v>
      </c>
      <c r="CQ1" s="7" t="s">
        <v>94</v>
      </c>
      <c r="CR1" s="7" t="s">
        <v>95</v>
      </c>
      <c r="CS1" s="5" t="s">
        <v>96</v>
      </c>
      <c r="CT1" s="5" t="s">
        <v>97</v>
      </c>
      <c r="CU1" s="12"/>
      <c r="CV1" s="12" t="s">
        <v>98</v>
      </c>
      <c r="CW1" s="12" t="s">
        <v>99</v>
      </c>
      <c r="CX1" s="12"/>
      <c r="CY1" s="12"/>
    </row>
    <row r="2" spans="1:103" ht="15.75" customHeight="1">
      <c r="A2" s="13" t="s">
        <v>100</v>
      </c>
      <c r="B2" s="13" t="s">
        <v>101</v>
      </c>
      <c r="C2" s="13" t="s">
        <v>102</v>
      </c>
      <c r="D2" s="13" t="s">
        <v>103</v>
      </c>
      <c r="E2" s="13">
        <v>2019</v>
      </c>
      <c r="F2" s="13" t="s">
        <v>104</v>
      </c>
      <c r="G2" s="13" t="s">
        <v>105</v>
      </c>
      <c r="H2" s="14" t="s">
        <v>106</v>
      </c>
      <c r="I2" s="15" t="s">
        <v>107</v>
      </c>
      <c r="J2" s="16">
        <v>1</v>
      </c>
      <c r="K2" s="16">
        <v>1</v>
      </c>
      <c r="L2" s="17"/>
      <c r="M2" s="17"/>
      <c r="N2" s="17"/>
      <c r="O2" s="17"/>
      <c r="P2" s="17"/>
      <c r="Q2" s="17"/>
      <c r="R2" s="17"/>
      <c r="S2" s="17"/>
      <c r="T2" s="17"/>
      <c r="U2" s="18"/>
      <c r="V2" s="18"/>
      <c r="W2" s="18"/>
      <c r="X2" s="18"/>
      <c r="Y2" s="18"/>
      <c r="Z2" s="18"/>
      <c r="AA2" s="18"/>
      <c r="AB2" s="18"/>
      <c r="AC2" s="18">
        <v>1</v>
      </c>
      <c r="AD2" s="18"/>
      <c r="AE2" s="18"/>
      <c r="AF2" s="18"/>
      <c r="AG2" s="18"/>
      <c r="AH2" s="18"/>
      <c r="AI2" s="18"/>
      <c r="AJ2" s="18"/>
      <c r="AK2" s="18"/>
      <c r="AL2" s="18">
        <v>1</v>
      </c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>
        <v>1</v>
      </c>
      <c r="BG2" s="18"/>
      <c r="BH2" s="18"/>
      <c r="BI2" s="18"/>
      <c r="BJ2" s="18"/>
      <c r="BK2" s="18"/>
      <c r="BL2" s="18">
        <v>1</v>
      </c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>
        <v>1</v>
      </c>
      <c r="BY2" s="18"/>
      <c r="BZ2" s="18"/>
      <c r="CA2" s="18"/>
      <c r="CB2" s="18">
        <v>1</v>
      </c>
      <c r="CC2" s="18"/>
      <c r="CD2" s="18"/>
      <c r="CE2" s="18"/>
      <c r="CF2" s="18"/>
      <c r="CG2" s="18"/>
      <c r="CH2" s="18"/>
      <c r="CI2" s="18"/>
      <c r="CJ2" s="18"/>
      <c r="CK2" s="18"/>
      <c r="CL2" s="18">
        <v>1</v>
      </c>
      <c r="CM2" s="18"/>
      <c r="CN2" s="18"/>
      <c r="CO2" s="18"/>
      <c r="CP2" s="18"/>
      <c r="CQ2" s="18"/>
      <c r="CR2" s="18"/>
      <c r="CS2" s="18">
        <v>1</v>
      </c>
      <c r="CT2" s="18">
        <v>1</v>
      </c>
      <c r="CU2" s="13"/>
      <c r="CV2" s="19">
        <f t="shared" ref="CV2:CV122" si="0">SUM(K2:CR2)</f>
        <v>8</v>
      </c>
      <c r="CW2" s="19">
        <f t="shared" ref="CW2:CW122" si="1">SUM(K2:CT2)</f>
        <v>10</v>
      </c>
      <c r="CX2" s="13"/>
      <c r="CY2" s="13"/>
    </row>
    <row r="3" spans="1:103" ht="15.75" customHeight="1">
      <c r="A3" s="13" t="s">
        <v>108</v>
      </c>
      <c r="B3" s="13" t="s">
        <v>109</v>
      </c>
      <c r="C3" s="13" t="s">
        <v>110</v>
      </c>
      <c r="D3" s="13" t="s">
        <v>111</v>
      </c>
      <c r="E3" s="13">
        <v>2019</v>
      </c>
      <c r="F3" s="13" t="s">
        <v>104</v>
      </c>
      <c r="G3" s="13" t="s">
        <v>112</v>
      </c>
      <c r="H3" s="14" t="s">
        <v>113</v>
      </c>
      <c r="I3" s="15" t="s">
        <v>114</v>
      </c>
      <c r="J3" s="16">
        <v>1</v>
      </c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8">
        <v>1</v>
      </c>
      <c r="AJ3" s="18">
        <v>1</v>
      </c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8">
        <v>1</v>
      </c>
      <c r="AV3" s="18">
        <v>1</v>
      </c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8">
        <v>1</v>
      </c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8">
        <v>1</v>
      </c>
      <c r="CV3" s="19">
        <f t="shared" si="0"/>
        <v>5</v>
      </c>
      <c r="CW3" s="19">
        <f t="shared" si="1"/>
        <v>6</v>
      </c>
    </row>
    <row r="4" spans="1:103" ht="15.75" customHeight="1">
      <c r="A4" s="13" t="s">
        <v>115</v>
      </c>
      <c r="B4" s="13" t="s">
        <v>116</v>
      </c>
      <c r="C4" s="13" t="s">
        <v>117</v>
      </c>
      <c r="D4" s="13" t="s">
        <v>118</v>
      </c>
      <c r="E4" s="13">
        <v>2020</v>
      </c>
      <c r="F4" s="13" t="s">
        <v>104</v>
      </c>
      <c r="G4" s="13" t="s">
        <v>119</v>
      </c>
      <c r="H4" s="14" t="s">
        <v>120</v>
      </c>
      <c r="I4" s="15" t="s">
        <v>121</v>
      </c>
      <c r="J4" s="16">
        <v>1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8">
        <v>1</v>
      </c>
      <c r="AQ4" s="18">
        <v>1</v>
      </c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8">
        <v>1</v>
      </c>
      <c r="CV4" s="19">
        <f t="shared" si="0"/>
        <v>2</v>
      </c>
      <c r="CW4" s="19">
        <f t="shared" si="1"/>
        <v>3</v>
      </c>
    </row>
    <row r="5" spans="1:103" ht="15.75" customHeight="1">
      <c r="A5" s="13" t="s">
        <v>122</v>
      </c>
      <c r="B5" s="13" t="s">
        <v>123</v>
      </c>
      <c r="C5" s="13" t="s">
        <v>124</v>
      </c>
      <c r="D5" s="13" t="s">
        <v>125</v>
      </c>
      <c r="E5" s="13">
        <v>2019</v>
      </c>
      <c r="F5" s="13" t="s">
        <v>104</v>
      </c>
      <c r="G5" s="13" t="s">
        <v>126</v>
      </c>
      <c r="H5" s="14" t="s">
        <v>127</v>
      </c>
      <c r="I5" s="15" t="s">
        <v>128</v>
      </c>
      <c r="J5" s="16">
        <v>1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>
        <v>1</v>
      </c>
      <c r="CP5" s="18">
        <v>1</v>
      </c>
      <c r="CQ5" s="18"/>
      <c r="CR5" s="18"/>
      <c r="CS5" s="18"/>
      <c r="CT5" s="18">
        <v>1</v>
      </c>
      <c r="CU5" s="13"/>
      <c r="CV5" s="19">
        <f t="shared" si="0"/>
        <v>2</v>
      </c>
      <c r="CW5" s="19">
        <f t="shared" si="1"/>
        <v>3</v>
      </c>
      <c r="CX5" s="13"/>
      <c r="CY5" s="13"/>
    </row>
    <row r="6" spans="1:103" ht="15.75" customHeight="1">
      <c r="A6" s="13" t="s">
        <v>129</v>
      </c>
      <c r="B6" s="13" t="s">
        <v>130</v>
      </c>
      <c r="C6" s="13" t="s">
        <v>131</v>
      </c>
      <c r="D6" s="13" t="s">
        <v>132</v>
      </c>
      <c r="E6" s="13">
        <v>2019</v>
      </c>
      <c r="F6" s="13" t="s">
        <v>104</v>
      </c>
      <c r="G6" s="13" t="s">
        <v>133</v>
      </c>
      <c r="H6" s="14" t="s">
        <v>134</v>
      </c>
      <c r="I6" s="15" t="s">
        <v>135</v>
      </c>
      <c r="J6" s="16">
        <v>1</v>
      </c>
      <c r="K6" s="17"/>
      <c r="L6" s="17"/>
      <c r="M6" s="17"/>
      <c r="N6" s="17"/>
      <c r="O6" s="17"/>
      <c r="P6" s="17"/>
      <c r="Q6" s="16">
        <v>1</v>
      </c>
      <c r="R6" s="16">
        <v>1</v>
      </c>
      <c r="S6" s="17"/>
      <c r="T6" s="17"/>
      <c r="U6" s="18">
        <v>1</v>
      </c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>
        <v>1</v>
      </c>
      <c r="BK6" s="18"/>
      <c r="BL6" s="18"/>
      <c r="BM6" s="18"/>
      <c r="BN6" s="18"/>
      <c r="BO6" s="18"/>
      <c r="BP6" s="18"/>
      <c r="BQ6" s="18"/>
      <c r="BR6" s="18">
        <v>1</v>
      </c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>
        <v>1</v>
      </c>
      <c r="CH6" s="18"/>
      <c r="CI6" s="18"/>
      <c r="CJ6" s="18"/>
      <c r="CK6" s="18"/>
      <c r="CL6" s="18"/>
      <c r="CM6" s="18"/>
      <c r="CN6" s="18"/>
      <c r="CO6" s="18"/>
      <c r="CP6" s="18">
        <v>1</v>
      </c>
      <c r="CQ6" s="18"/>
      <c r="CR6" s="18"/>
      <c r="CS6" s="18">
        <v>1</v>
      </c>
      <c r="CT6" s="18">
        <v>1</v>
      </c>
      <c r="CU6" s="13"/>
      <c r="CV6" s="19">
        <f t="shared" si="0"/>
        <v>7</v>
      </c>
      <c r="CW6" s="19">
        <f t="shared" si="1"/>
        <v>9</v>
      </c>
      <c r="CX6" s="13"/>
      <c r="CY6" s="13"/>
    </row>
    <row r="7" spans="1:103" ht="15.75" customHeight="1">
      <c r="A7" s="13" t="s">
        <v>136</v>
      </c>
      <c r="B7" s="13" t="s">
        <v>137</v>
      </c>
      <c r="C7" s="13" t="s">
        <v>138</v>
      </c>
      <c r="D7" s="13" t="s">
        <v>139</v>
      </c>
      <c r="E7" s="13">
        <v>2019</v>
      </c>
      <c r="F7" s="13" t="s">
        <v>104</v>
      </c>
      <c r="G7" s="13" t="s">
        <v>140</v>
      </c>
      <c r="H7" s="14" t="s">
        <v>141</v>
      </c>
      <c r="I7" s="15" t="s">
        <v>142</v>
      </c>
      <c r="J7" s="16">
        <v>1</v>
      </c>
      <c r="K7" s="17"/>
      <c r="L7" s="17"/>
      <c r="M7" s="17"/>
      <c r="N7" s="16">
        <v>1</v>
      </c>
      <c r="O7" s="17"/>
      <c r="P7" s="17"/>
      <c r="Q7" s="17"/>
      <c r="R7" s="17"/>
      <c r="S7" s="17"/>
      <c r="T7" s="17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>
        <v>1</v>
      </c>
      <c r="BP7" s="18"/>
      <c r="BQ7" s="18"/>
      <c r="BR7" s="18"/>
      <c r="BS7" s="18"/>
      <c r="BT7" s="18"/>
      <c r="BU7" s="18">
        <v>1</v>
      </c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>
        <v>1</v>
      </c>
      <c r="CH7" s="18"/>
      <c r="CI7" s="18"/>
      <c r="CJ7" s="18"/>
      <c r="CK7" s="18"/>
      <c r="CL7" s="18"/>
      <c r="CM7" s="18"/>
      <c r="CN7" s="18"/>
      <c r="CO7" s="18">
        <v>1</v>
      </c>
      <c r="CP7" s="18">
        <v>1</v>
      </c>
      <c r="CQ7" s="18"/>
      <c r="CR7" s="18"/>
      <c r="CS7" s="18">
        <v>1</v>
      </c>
      <c r="CT7" s="18">
        <v>1</v>
      </c>
      <c r="CU7" s="13"/>
      <c r="CV7" s="19">
        <f t="shared" si="0"/>
        <v>6</v>
      </c>
      <c r="CW7" s="19">
        <f t="shared" si="1"/>
        <v>8</v>
      </c>
      <c r="CX7" s="13"/>
      <c r="CY7" s="13"/>
    </row>
    <row r="8" spans="1:103" ht="15.75" customHeight="1">
      <c r="A8" s="13" t="s">
        <v>143</v>
      </c>
      <c r="B8" s="13" t="s">
        <v>144</v>
      </c>
      <c r="C8" s="13" t="s">
        <v>145</v>
      </c>
      <c r="D8" s="13" t="s">
        <v>146</v>
      </c>
      <c r="E8" s="13">
        <v>2020</v>
      </c>
      <c r="F8" s="13" t="s">
        <v>104</v>
      </c>
      <c r="G8" s="13" t="s">
        <v>147</v>
      </c>
      <c r="H8" s="14" t="s">
        <v>148</v>
      </c>
      <c r="I8" s="15" t="s">
        <v>149</v>
      </c>
      <c r="J8" s="16">
        <v>1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8">
        <v>1</v>
      </c>
      <c r="AC8" s="18">
        <v>1</v>
      </c>
      <c r="AD8" s="17"/>
      <c r="AE8" s="17"/>
      <c r="AF8" s="17"/>
      <c r="AG8" s="18">
        <v>1</v>
      </c>
      <c r="AH8" s="17"/>
      <c r="AI8" s="17"/>
      <c r="AJ8" s="17"/>
      <c r="AK8" s="17"/>
      <c r="AL8" s="18">
        <v>1</v>
      </c>
      <c r="AM8" s="17"/>
      <c r="AN8" s="17"/>
      <c r="AO8" s="17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>
        <v>1</v>
      </c>
      <c r="BF8" s="18">
        <v>1</v>
      </c>
      <c r="BG8" s="18">
        <v>1</v>
      </c>
      <c r="BH8" s="18">
        <v>1</v>
      </c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8">
        <v>1</v>
      </c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8">
        <v>1</v>
      </c>
      <c r="CV8" s="19">
        <f t="shared" si="0"/>
        <v>9</v>
      </c>
      <c r="CW8" s="19">
        <f t="shared" si="1"/>
        <v>10</v>
      </c>
    </row>
    <row r="9" spans="1:103" ht="15.75" customHeight="1">
      <c r="A9" s="13" t="s">
        <v>150</v>
      </c>
      <c r="B9" s="13" t="s">
        <v>151</v>
      </c>
      <c r="C9" s="13" t="s">
        <v>152</v>
      </c>
      <c r="D9" s="13" t="s">
        <v>153</v>
      </c>
      <c r="E9" s="13">
        <v>2019</v>
      </c>
      <c r="F9" s="13" t="s">
        <v>104</v>
      </c>
      <c r="G9" s="13" t="s">
        <v>154</v>
      </c>
      <c r="H9" s="20" t="s">
        <v>155</v>
      </c>
      <c r="I9" s="15" t="s">
        <v>156</v>
      </c>
      <c r="J9" s="16">
        <v>1</v>
      </c>
      <c r="K9" s="17"/>
      <c r="L9" s="17"/>
      <c r="M9" s="17"/>
      <c r="N9" s="16">
        <v>1</v>
      </c>
      <c r="O9" s="17"/>
      <c r="P9" s="17"/>
      <c r="Q9" s="17"/>
      <c r="R9" s="17"/>
      <c r="S9" s="17"/>
      <c r="T9" s="17"/>
      <c r="U9" s="17"/>
      <c r="V9" s="18">
        <v>1</v>
      </c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>
        <v>1</v>
      </c>
      <c r="BF9" s="18">
        <v>1</v>
      </c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8">
        <v>1</v>
      </c>
      <c r="CA9" s="17"/>
      <c r="CB9" s="18"/>
      <c r="CC9" s="18"/>
      <c r="CD9" s="18"/>
      <c r="CE9" s="18"/>
      <c r="CF9" s="18"/>
      <c r="CG9" s="18">
        <v>1</v>
      </c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>
        <v>1</v>
      </c>
      <c r="CT9" s="18">
        <v>1</v>
      </c>
      <c r="CV9" s="19">
        <f t="shared" si="0"/>
        <v>6</v>
      </c>
      <c r="CW9" s="19">
        <f t="shared" si="1"/>
        <v>8</v>
      </c>
      <c r="CX9" s="13"/>
      <c r="CY9" s="13"/>
    </row>
    <row r="10" spans="1:103" ht="15.75" customHeight="1">
      <c r="A10" s="13" t="s">
        <v>157</v>
      </c>
      <c r="B10" s="13" t="s">
        <v>158</v>
      </c>
      <c r="C10" s="13" t="s">
        <v>159</v>
      </c>
      <c r="D10" s="13" t="s">
        <v>160</v>
      </c>
      <c r="E10" s="13">
        <v>2019</v>
      </c>
      <c r="F10" s="13" t="s">
        <v>104</v>
      </c>
      <c r="G10" s="13" t="s">
        <v>161</v>
      </c>
      <c r="H10" s="14" t="s">
        <v>162</v>
      </c>
      <c r="I10" s="15" t="s">
        <v>163</v>
      </c>
      <c r="J10" s="16">
        <v>1</v>
      </c>
      <c r="K10" s="17"/>
      <c r="L10" s="17"/>
      <c r="M10" s="17"/>
      <c r="N10" s="17"/>
      <c r="O10" s="16">
        <v>1</v>
      </c>
      <c r="P10" s="17"/>
      <c r="Q10" s="17"/>
      <c r="R10" s="17"/>
      <c r="S10" s="17"/>
      <c r="T10" s="17"/>
      <c r="U10" s="18"/>
      <c r="V10" s="18"/>
      <c r="W10" s="18"/>
      <c r="X10" s="18"/>
      <c r="Y10" s="18"/>
      <c r="Z10" s="18">
        <v>1</v>
      </c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>
        <v>1</v>
      </c>
      <c r="BJ10" s="18">
        <v>1</v>
      </c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>
        <v>1</v>
      </c>
      <c r="CR10" s="18"/>
      <c r="CS10" s="18"/>
      <c r="CT10" s="18">
        <v>1</v>
      </c>
      <c r="CU10" s="13"/>
      <c r="CV10" s="19">
        <f t="shared" si="0"/>
        <v>5</v>
      </c>
      <c r="CW10" s="19">
        <f t="shared" si="1"/>
        <v>6</v>
      </c>
    </row>
    <row r="11" spans="1:103" ht="15.75" customHeight="1">
      <c r="A11" s="13" t="s">
        <v>164</v>
      </c>
      <c r="B11" s="13" t="s">
        <v>165</v>
      </c>
      <c r="C11" s="13" t="s">
        <v>166</v>
      </c>
      <c r="D11" s="13" t="s">
        <v>167</v>
      </c>
      <c r="E11" s="13">
        <v>2019</v>
      </c>
      <c r="F11" s="13" t="s">
        <v>104</v>
      </c>
      <c r="G11" s="13" t="s">
        <v>168</v>
      </c>
      <c r="H11" s="14" t="s">
        <v>169</v>
      </c>
      <c r="I11" s="15" t="s">
        <v>170</v>
      </c>
      <c r="J11" s="16">
        <v>1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>
        <v>1</v>
      </c>
      <c r="BK11" s="18"/>
      <c r="BL11" s="18"/>
      <c r="BM11" s="18"/>
      <c r="BN11" s="18"/>
      <c r="BO11" s="18"/>
      <c r="BP11" s="18"/>
      <c r="BQ11" s="18"/>
      <c r="BR11" s="18">
        <v>1</v>
      </c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>
        <v>1</v>
      </c>
      <c r="CN11" s="18"/>
      <c r="CO11" s="18"/>
      <c r="CP11" s="18"/>
      <c r="CQ11" s="18"/>
      <c r="CR11" s="18"/>
      <c r="CS11" s="18">
        <v>1</v>
      </c>
      <c r="CT11" s="18">
        <v>1</v>
      </c>
      <c r="CU11" s="13"/>
      <c r="CV11" s="19">
        <f t="shared" si="0"/>
        <v>3</v>
      </c>
      <c r="CW11" s="19">
        <f t="shared" si="1"/>
        <v>5</v>
      </c>
      <c r="CX11" s="13"/>
      <c r="CY11" s="13"/>
    </row>
    <row r="12" spans="1:103" ht="15.75" customHeight="1">
      <c r="A12" s="13" t="s">
        <v>171</v>
      </c>
      <c r="B12" s="13" t="s">
        <v>172</v>
      </c>
      <c r="C12" s="13" t="s">
        <v>173</v>
      </c>
      <c r="D12" s="13" t="s">
        <v>174</v>
      </c>
      <c r="E12" s="13">
        <v>2019</v>
      </c>
      <c r="F12" s="13" t="s">
        <v>104</v>
      </c>
      <c r="G12" s="13" t="s">
        <v>175</v>
      </c>
      <c r="H12" s="14" t="s">
        <v>176</v>
      </c>
      <c r="I12" s="15" t="s">
        <v>177</v>
      </c>
      <c r="J12" s="16">
        <v>1</v>
      </c>
      <c r="K12" s="17"/>
      <c r="L12" s="17"/>
      <c r="M12" s="17"/>
      <c r="N12" s="16">
        <v>1</v>
      </c>
      <c r="O12" s="16">
        <v>1</v>
      </c>
      <c r="P12" s="17"/>
      <c r="Q12" s="17"/>
      <c r="R12" s="17"/>
      <c r="S12" s="17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>
        <v>1</v>
      </c>
      <c r="BL12" s="18">
        <v>1</v>
      </c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>
        <v>1</v>
      </c>
      <c r="CS12" s="18"/>
      <c r="CT12" s="18">
        <v>1</v>
      </c>
      <c r="CU12" s="13"/>
      <c r="CV12" s="19">
        <f t="shared" si="0"/>
        <v>5</v>
      </c>
      <c r="CW12" s="19">
        <f t="shared" si="1"/>
        <v>6</v>
      </c>
      <c r="CX12" s="13"/>
      <c r="CY12" s="13"/>
    </row>
    <row r="13" spans="1:103" ht="15.75" customHeight="1">
      <c r="A13" s="13" t="s">
        <v>178</v>
      </c>
      <c r="B13" s="13" t="s">
        <v>179</v>
      </c>
      <c r="C13" s="13" t="s">
        <v>180</v>
      </c>
      <c r="D13" s="21" t="s">
        <v>181</v>
      </c>
      <c r="E13" s="13">
        <v>2020</v>
      </c>
      <c r="F13" s="13" t="s">
        <v>104</v>
      </c>
      <c r="G13" s="13" t="s">
        <v>182</v>
      </c>
      <c r="H13" s="14" t="s">
        <v>183</v>
      </c>
      <c r="I13" s="15" t="s">
        <v>184</v>
      </c>
      <c r="J13" s="16">
        <v>1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>
        <v>1</v>
      </c>
      <c r="AF13" s="18"/>
      <c r="AG13" s="18"/>
      <c r="AH13" s="18"/>
      <c r="AI13" s="18"/>
      <c r="AJ13" s="18"/>
      <c r="AK13" s="18"/>
      <c r="AL13" s="18">
        <v>1</v>
      </c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>
        <v>1</v>
      </c>
      <c r="AY13" s="18"/>
      <c r="AZ13" s="18">
        <v>1</v>
      </c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>
        <v>1</v>
      </c>
      <c r="CS13" s="18"/>
      <c r="CT13" s="18">
        <v>1</v>
      </c>
      <c r="CU13" s="13"/>
      <c r="CV13" s="19">
        <f t="shared" si="0"/>
        <v>5</v>
      </c>
      <c r="CW13" s="19">
        <f t="shared" si="1"/>
        <v>6</v>
      </c>
      <c r="CX13" s="13"/>
      <c r="CY13" s="13"/>
    </row>
    <row r="14" spans="1:103" ht="15.75" customHeight="1">
      <c r="A14" s="13" t="s">
        <v>185</v>
      </c>
      <c r="B14" s="13" t="s">
        <v>186</v>
      </c>
      <c r="C14" s="13" t="s">
        <v>187</v>
      </c>
      <c r="D14" s="13" t="s">
        <v>188</v>
      </c>
      <c r="E14" s="13">
        <v>2019</v>
      </c>
      <c r="F14" s="13" t="s">
        <v>104</v>
      </c>
      <c r="G14" s="13" t="s">
        <v>189</v>
      </c>
      <c r="H14" s="14" t="s">
        <v>190</v>
      </c>
      <c r="I14" s="15" t="s">
        <v>191</v>
      </c>
      <c r="J14" s="16">
        <v>1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8">
        <v>1</v>
      </c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8">
        <v>1</v>
      </c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8">
        <v>1</v>
      </c>
      <c r="CV14" s="19">
        <f t="shared" si="0"/>
        <v>2</v>
      </c>
      <c r="CW14" s="19">
        <f t="shared" si="1"/>
        <v>3</v>
      </c>
    </row>
    <row r="15" spans="1:103" ht="15.75" customHeight="1">
      <c r="A15" s="13" t="s">
        <v>192</v>
      </c>
      <c r="B15" s="13" t="s">
        <v>193</v>
      </c>
      <c r="C15" s="13" t="s">
        <v>194</v>
      </c>
      <c r="D15" s="13" t="s">
        <v>195</v>
      </c>
      <c r="E15" s="13">
        <v>2019</v>
      </c>
      <c r="F15" s="13" t="s">
        <v>104</v>
      </c>
      <c r="G15" s="13" t="s">
        <v>196</v>
      </c>
      <c r="H15" s="14" t="s">
        <v>197</v>
      </c>
      <c r="I15" s="15" t="s">
        <v>198</v>
      </c>
      <c r="J15" s="16">
        <v>1</v>
      </c>
      <c r="K15" s="17"/>
      <c r="L15" s="17"/>
      <c r="M15" s="17"/>
      <c r="N15" s="17"/>
      <c r="O15" s="17"/>
      <c r="P15" s="18">
        <v>1</v>
      </c>
      <c r="Q15" s="17"/>
      <c r="R15" s="17"/>
      <c r="S15" s="17"/>
      <c r="T15" s="17"/>
      <c r="U15" s="18">
        <v>1</v>
      </c>
      <c r="V15" s="18">
        <v>1</v>
      </c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>
        <v>1</v>
      </c>
      <c r="BF15" s="17"/>
      <c r="BG15" s="18">
        <v>1</v>
      </c>
      <c r="BH15" s="18">
        <v>1</v>
      </c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8">
        <v>1</v>
      </c>
      <c r="CV15" s="19">
        <f t="shared" si="0"/>
        <v>6</v>
      </c>
      <c r="CW15" s="19">
        <f t="shared" si="1"/>
        <v>7</v>
      </c>
    </row>
    <row r="16" spans="1:103" ht="15.75" customHeight="1">
      <c r="A16" s="13" t="s">
        <v>199</v>
      </c>
      <c r="B16" s="13" t="s">
        <v>200</v>
      </c>
      <c r="C16" s="13" t="s">
        <v>201</v>
      </c>
      <c r="D16" s="13">
        <v>29131257</v>
      </c>
      <c r="E16" s="13">
        <v>2017</v>
      </c>
      <c r="F16" s="13" t="s">
        <v>104</v>
      </c>
      <c r="G16" s="13" t="s">
        <v>202</v>
      </c>
      <c r="H16" s="14" t="s">
        <v>203</v>
      </c>
      <c r="I16" s="15" t="s">
        <v>204</v>
      </c>
      <c r="J16" s="16">
        <v>1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>
        <v>1</v>
      </c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>
        <v>1</v>
      </c>
      <c r="CL16" s="18">
        <v>1</v>
      </c>
      <c r="CM16" s="18"/>
      <c r="CN16" s="18"/>
      <c r="CO16" s="18"/>
      <c r="CP16" s="18"/>
      <c r="CQ16" s="18"/>
      <c r="CR16" s="18"/>
      <c r="CS16" s="18"/>
      <c r="CT16" s="18">
        <v>1</v>
      </c>
      <c r="CU16" s="13"/>
      <c r="CV16" s="19">
        <f t="shared" si="0"/>
        <v>3</v>
      </c>
      <c r="CW16" s="19">
        <f t="shared" si="1"/>
        <v>4</v>
      </c>
      <c r="CX16" s="13"/>
      <c r="CY16" s="13"/>
    </row>
    <row r="17" spans="1:103" ht="15.75" customHeight="1">
      <c r="A17" s="13" t="s">
        <v>205</v>
      </c>
      <c r="B17" s="13" t="s">
        <v>206</v>
      </c>
      <c r="C17" s="13" t="s">
        <v>207</v>
      </c>
      <c r="D17" s="13" t="s">
        <v>208</v>
      </c>
      <c r="E17" s="13">
        <v>2019</v>
      </c>
      <c r="F17" s="13" t="s">
        <v>104</v>
      </c>
      <c r="G17" s="13" t="s">
        <v>209</v>
      </c>
      <c r="H17" s="14" t="s">
        <v>210</v>
      </c>
      <c r="I17" s="15" t="s">
        <v>211</v>
      </c>
      <c r="J17" s="16">
        <v>1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8"/>
      <c r="V17" s="17"/>
      <c r="W17" s="17"/>
      <c r="X17" s="17"/>
      <c r="Y17" s="18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8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8">
        <v>1</v>
      </c>
      <c r="BX17" s="17"/>
      <c r="BY17" s="17"/>
      <c r="BZ17" s="17"/>
      <c r="CA17" s="18">
        <v>1</v>
      </c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8">
        <v>1</v>
      </c>
      <c r="CV17" s="19">
        <f t="shared" si="0"/>
        <v>2</v>
      </c>
      <c r="CW17" s="19">
        <f t="shared" si="1"/>
        <v>3</v>
      </c>
    </row>
    <row r="18" spans="1:103" ht="15.75" customHeight="1">
      <c r="A18" s="13" t="s">
        <v>212</v>
      </c>
      <c r="B18" s="13" t="s">
        <v>213</v>
      </c>
      <c r="C18" s="13" t="s">
        <v>214</v>
      </c>
      <c r="D18" s="13" t="s">
        <v>215</v>
      </c>
      <c r="E18" s="13">
        <v>2019</v>
      </c>
      <c r="F18" s="13" t="s">
        <v>104</v>
      </c>
      <c r="G18" s="13" t="s">
        <v>216</v>
      </c>
      <c r="H18" s="14" t="s">
        <v>217</v>
      </c>
      <c r="I18" s="15" t="s">
        <v>218</v>
      </c>
      <c r="J18" s="16">
        <v>1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8">
        <v>1</v>
      </c>
      <c r="V18" s="17"/>
      <c r="W18" s="17"/>
      <c r="X18" s="17"/>
      <c r="Y18" s="18">
        <v>1</v>
      </c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8">
        <v>1</v>
      </c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8">
        <v>1</v>
      </c>
      <c r="CV18" s="19">
        <f t="shared" si="0"/>
        <v>3</v>
      </c>
      <c r="CW18" s="19">
        <f t="shared" si="1"/>
        <v>4</v>
      </c>
    </row>
    <row r="19" spans="1:103" ht="15.75" customHeight="1">
      <c r="A19" s="13" t="s">
        <v>219</v>
      </c>
      <c r="B19" s="13" t="s">
        <v>220</v>
      </c>
      <c r="C19" s="13" t="s">
        <v>221</v>
      </c>
      <c r="D19" s="13" t="s">
        <v>222</v>
      </c>
      <c r="E19" s="13">
        <v>2020</v>
      </c>
      <c r="F19" s="13" t="s">
        <v>104</v>
      </c>
      <c r="G19" s="13" t="s">
        <v>223</v>
      </c>
      <c r="H19" s="14" t="s">
        <v>224</v>
      </c>
      <c r="I19" s="15" t="s">
        <v>225</v>
      </c>
      <c r="J19" s="16">
        <v>1</v>
      </c>
      <c r="K19" s="16">
        <v>1</v>
      </c>
      <c r="L19" s="17"/>
      <c r="M19" s="17"/>
      <c r="N19" s="17"/>
      <c r="O19" s="16">
        <v>1</v>
      </c>
      <c r="P19" s="17"/>
      <c r="Q19" s="17"/>
      <c r="R19" s="17"/>
      <c r="S19" s="17"/>
      <c r="T19" s="17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>
        <v>1</v>
      </c>
      <c r="BL19" s="18">
        <v>1</v>
      </c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>
        <v>1</v>
      </c>
      <c r="CL19" s="18">
        <v>1</v>
      </c>
      <c r="CM19" s="18">
        <v>1</v>
      </c>
      <c r="CN19" s="18"/>
      <c r="CO19" s="18"/>
      <c r="CP19" s="18"/>
      <c r="CQ19" s="18"/>
      <c r="CR19" s="18"/>
      <c r="CS19" s="18"/>
      <c r="CT19" s="18">
        <v>1</v>
      </c>
      <c r="CU19" s="13"/>
      <c r="CV19" s="19">
        <f t="shared" si="0"/>
        <v>7</v>
      </c>
      <c r="CW19" s="19">
        <f t="shared" si="1"/>
        <v>8</v>
      </c>
      <c r="CX19" s="13"/>
      <c r="CY19" s="13"/>
    </row>
    <row r="20" spans="1:103" ht="15.75" customHeight="1">
      <c r="A20" s="13" t="s">
        <v>226</v>
      </c>
      <c r="B20" s="13" t="s">
        <v>227</v>
      </c>
      <c r="C20" s="13" t="s">
        <v>228</v>
      </c>
      <c r="D20" s="13" t="s">
        <v>229</v>
      </c>
      <c r="E20" s="13">
        <v>2019</v>
      </c>
      <c r="F20" s="13" t="s">
        <v>104</v>
      </c>
      <c r="G20" s="13" t="s">
        <v>230</v>
      </c>
      <c r="H20" s="20" t="s">
        <v>231</v>
      </c>
      <c r="I20" s="15" t="s">
        <v>232</v>
      </c>
      <c r="J20" s="16">
        <v>1</v>
      </c>
      <c r="K20" s="17"/>
      <c r="L20" s="17"/>
      <c r="M20" s="17"/>
      <c r="N20" s="16">
        <v>1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>
        <v>1</v>
      </c>
      <c r="BK20" s="17"/>
      <c r="BL20" s="17"/>
      <c r="BM20" s="17"/>
      <c r="BN20" s="17"/>
      <c r="BO20" s="17"/>
      <c r="BP20" s="17"/>
      <c r="BQ20" s="17"/>
      <c r="BR20" s="18">
        <v>1</v>
      </c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8">
        <v>1</v>
      </c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8">
        <v>1</v>
      </c>
      <c r="CV20" s="19">
        <f t="shared" si="0"/>
        <v>4</v>
      </c>
      <c r="CW20" s="19">
        <f t="shared" si="1"/>
        <v>5</v>
      </c>
    </row>
    <row r="21" spans="1:103" ht="15.75" customHeight="1">
      <c r="A21" s="13" t="s">
        <v>233</v>
      </c>
      <c r="B21" s="13" t="s">
        <v>234</v>
      </c>
      <c r="C21" s="13" t="s">
        <v>235</v>
      </c>
      <c r="D21" s="13" t="s">
        <v>236</v>
      </c>
      <c r="E21" s="13">
        <v>2020</v>
      </c>
      <c r="F21" s="13" t="s">
        <v>104</v>
      </c>
      <c r="G21" s="13" t="s">
        <v>237</v>
      </c>
      <c r="H21" s="14" t="s">
        <v>238</v>
      </c>
      <c r="I21" s="15" t="s">
        <v>239</v>
      </c>
      <c r="J21" s="16">
        <v>1</v>
      </c>
      <c r="K21" s="17"/>
      <c r="L21" s="16">
        <v>1</v>
      </c>
      <c r="M21" s="17"/>
      <c r="N21" s="17"/>
      <c r="O21" s="17"/>
      <c r="P21" s="17"/>
      <c r="Q21" s="17"/>
      <c r="R21" s="17"/>
      <c r="S21" s="17"/>
      <c r="T21" s="17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>
        <v>1</v>
      </c>
      <c r="AJ21" s="18">
        <v>1</v>
      </c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>
        <v>1</v>
      </c>
      <c r="AX21" s="18">
        <v>1</v>
      </c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>
        <v>1</v>
      </c>
      <c r="CO21" s="18"/>
      <c r="CP21" s="18"/>
      <c r="CQ21" s="18"/>
      <c r="CR21" s="18"/>
      <c r="CS21" s="18"/>
      <c r="CT21" s="18">
        <v>1</v>
      </c>
      <c r="CU21" s="13"/>
      <c r="CV21" s="19">
        <f t="shared" si="0"/>
        <v>6</v>
      </c>
      <c r="CW21" s="19">
        <f t="shared" si="1"/>
        <v>7</v>
      </c>
      <c r="CX21" s="13"/>
      <c r="CY21" s="13"/>
    </row>
    <row r="22" spans="1:103" ht="15.75" customHeight="1">
      <c r="A22" s="13" t="s">
        <v>240</v>
      </c>
      <c r="B22" s="13" t="s">
        <v>241</v>
      </c>
      <c r="C22" s="13" t="s">
        <v>242</v>
      </c>
      <c r="D22" s="13" t="s">
        <v>243</v>
      </c>
      <c r="E22" s="13">
        <v>2019</v>
      </c>
      <c r="F22" s="13" t="s">
        <v>104</v>
      </c>
      <c r="G22" s="13" t="s">
        <v>244</v>
      </c>
      <c r="H22" s="14" t="s">
        <v>245</v>
      </c>
      <c r="I22" s="15" t="s">
        <v>246</v>
      </c>
      <c r="J22" s="16">
        <v>1</v>
      </c>
      <c r="K22" s="17"/>
      <c r="L22" s="17"/>
      <c r="M22" s="17"/>
      <c r="N22" s="17"/>
      <c r="O22" s="17"/>
      <c r="P22" s="17"/>
      <c r="Q22" s="17"/>
      <c r="R22" s="17"/>
      <c r="S22" s="16">
        <v>1</v>
      </c>
      <c r="T22" s="17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>
        <v>1</v>
      </c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>
        <v>1</v>
      </c>
      <c r="CL22" s="18"/>
      <c r="CM22" s="18"/>
      <c r="CN22" s="18"/>
      <c r="CO22" s="18"/>
      <c r="CP22" s="18"/>
      <c r="CQ22" s="18"/>
      <c r="CR22" s="18"/>
      <c r="CS22" s="18"/>
      <c r="CT22" s="18">
        <v>1</v>
      </c>
      <c r="CU22" s="13"/>
      <c r="CV22" s="19">
        <f t="shared" si="0"/>
        <v>3</v>
      </c>
      <c r="CW22" s="19">
        <f t="shared" si="1"/>
        <v>4</v>
      </c>
      <c r="CX22" s="13"/>
      <c r="CY22" s="13"/>
    </row>
    <row r="23" spans="1:103" ht="15.75" customHeight="1">
      <c r="A23" s="13" t="s">
        <v>247</v>
      </c>
      <c r="B23" s="13" t="s">
        <v>248</v>
      </c>
      <c r="C23" s="13" t="s">
        <v>249</v>
      </c>
      <c r="D23" s="13" t="s">
        <v>250</v>
      </c>
      <c r="E23" s="13">
        <v>2019</v>
      </c>
      <c r="F23" s="13" t="s">
        <v>104</v>
      </c>
      <c r="G23" s="13" t="s">
        <v>251</v>
      </c>
      <c r="H23" s="20" t="s">
        <v>252</v>
      </c>
      <c r="I23" s="15" t="s">
        <v>253</v>
      </c>
      <c r="J23" s="16">
        <v>1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8">
        <v>1</v>
      </c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8">
        <v>1</v>
      </c>
      <c r="AP23" s="18">
        <v>1</v>
      </c>
      <c r="AQ23" s="18">
        <v>1</v>
      </c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8">
        <v>1</v>
      </c>
      <c r="BG23" s="17"/>
      <c r="BH23" s="17"/>
      <c r="BI23" s="17"/>
      <c r="BJ23" s="17"/>
      <c r="BK23" s="17"/>
      <c r="BL23" s="18">
        <v>1</v>
      </c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8">
        <v>1</v>
      </c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8">
        <v>1</v>
      </c>
      <c r="CV23" s="19">
        <f t="shared" si="0"/>
        <v>7</v>
      </c>
      <c r="CW23" s="19">
        <f t="shared" si="1"/>
        <v>8</v>
      </c>
    </row>
    <row r="24" spans="1:103" ht="15.75" customHeight="1">
      <c r="A24" s="13" t="s">
        <v>254</v>
      </c>
      <c r="B24" s="13" t="s">
        <v>255</v>
      </c>
      <c r="C24" s="13" t="s">
        <v>256</v>
      </c>
      <c r="D24" s="13" t="s">
        <v>257</v>
      </c>
      <c r="E24" s="13">
        <v>2019</v>
      </c>
      <c r="F24" s="13" t="s">
        <v>104</v>
      </c>
      <c r="G24" s="13" t="s">
        <v>258</v>
      </c>
      <c r="H24" s="14" t="s">
        <v>259</v>
      </c>
      <c r="I24" s="15" t="s">
        <v>260</v>
      </c>
      <c r="J24" s="16">
        <v>1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8"/>
      <c r="V24" s="18"/>
      <c r="W24" s="18"/>
      <c r="X24" s="18"/>
      <c r="Y24" s="18">
        <v>1</v>
      </c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>
        <v>1</v>
      </c>
      <c r="BM24" s="18">
        <v>1</v>
      </c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>
        <v>1</v>
      </c>
      <c r="CD24" s="18"/>
      <c r="CE24" s="18"/>
      <c r="CF24" s="18"/>
      <c r="CG24" s="18"/>
      <c r="CH24" s="18"/>
      <c r="CI24" s="18"/>
      <c r="CJ24" s="18"/>
      <c r="CK24" s="18">
        <v>1</v>
      </c>
      <c r="CL24" s="18">
        <v>1</v>
      </c>
      <c r="CM24" s="18"/>
      <c r="CN24" s="18"/>
      <c r="CO24" s="18"/>
      <c r="CP24" s="18"/>
      <c r="CQ24" s="18"/>
      <c r="CR24" s="18"/>
      <c r="CS24" s="18">
        <v>1</v>
      </c>
      <c r="CT24" s="18">
        <v>1</v>
      </c>
      <c r="CU24" s="13"/>
      <c r="CV24" s="19">
        <f t="shared" si="0"/>
        <v>6</v>
      </c>
      <c r="CW24" s="19">
        <f t="shared" si="1"/>
        <v>8</v>
      </c>
      <c r="CX24" s="13"/>
      <c r="CY24" s="13"/>
    </row>
    <row r="25" spans="1:103" ht="15.75" customHeight="1">
      <c r="A25" s="13" t="s">
        <v>261</v>
      </c>
      <c r="B25" s="13" t="s">
        <v>262</v>
      </c>
      <c r="C25" s="13" t="s">
        <v>263</v>
      </c>
      <c r="D25" s="13" t="s">
        <v>264</v>
      </c>
      <c r="E25" s="13">
        <v>2019</v>
      </c>
      <c r="F25" s="13" t="s">
        <v>104</v>
      </c>
      <c r="G25" s="13" t="s">
        <v>265</v>
      </c>
      <c r="H25" s="20" t="s">
        <v>266</v>
      </c>
      <c r="I25" s="15" t="s">
        <v>267</v>
      </c>
      <c r="J25" s="16">
        <v>1</v>
      </c>
      <c r="K25" s="17"/>
      <c r="L25" s="17"/>
      <c r="M25" s="17"/>
      <c r="N25" s="16">
        <v>1</v>
      </c>
      <c r="O25" s="16">
        <v>1</v>
      </c>
      <c r="P25" s="17"/>
      <c r="Q25" s="16">
        <v>1</v>
      </c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8">
        <v>1</v>
      </c>
      <c r="BY25" s="17"/>
      <c r="BZ25" s="18">
        <v>1</v>
      </c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8">
        <v>1</v>
      </c>
      <c r="CV25" s="19">
        <f t="shared" si="0"/>
        <v>5</v>
      </c>
      <c r="CW25" s="19">
        <f t="shared" si="1"/>
        <v>6</v>
      </c>
    </row>
    <row r="26" spans="1:103" ht="15.75" customHeight="1">
      <c r="A26" s="13" t="s">
        <v>268</v>
      </c>
      <c r="B26" s="13" t="s">
        <v>269</v>
      </c>
      <c r="C26" s="13" t="s">
        <v>270</v>
      </c>
      <c r="D26" s="13" t="s">
        <v>271</v>
      </c>
      <c r="E26" s="13">
        <v>2020</v>
      </c>
      <c r="F26" s="13" t="s">
        <v>104</v>
      </c>
      <c r="G26" s="13" t="s">
        <v>272</v>
      </c>
      <c r="H26" s="14" t="s">
        <v>273</v>
      </c>
      <c r="I26" s="15" t="s">
        <v>274</v>
      </c>
      <c r="J26" s="16">
        <v>1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8">
        <v>1</v>
      </c>
      <c r="AF26" s="17"/>
      <c r="AG26" s="17"/>
      <c r="AH26" s="18">
        <v>1</v>
      </c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>
        <v>1</v>
      </c>
      <c r="BK26" s="17"/>
      <c r="BL26" s="17"/>
      <c r="BM26" s="17"/>
      <c r="BN26" s="17"/>
      <c r="BO26" s="17"/>
      <c r="BP26" s="17"/>
      <c r="BQ26" s="17"/>
      <c r="BR26" s="17"/>
      <c r="BS26" s="18">
        <v>1</v>
      </c>
      <c r="BT26" s="17"/>
      <c r="BU26" s="17"/>
      <c r="BV26" s="17"/>
      <c r="BW26" s="18">
        <v>1</v>
      </c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8">
        <v>1</v>
      </c>
      <c r="CV26" s="19">
        <f t="shared" si="0"/>
        <v>5</v>
      </c>
      <c r="CW26" s="19">
        <f t="shared" si="1"/>
        <v>6</v>
      </c>
    </row>
    <row r="27" spans="1:103" ht="15.75" customHeight="1">
      <c r="A27" s="13" t="s">
        <v>275</v>
      </c>
      <c r="B27" s="13" t="s">
        <v>276</v>
      </c>
      <c r="C27" s="13" t="s">
        <v>277</v>
      </c>
      <c r="D27" s="13" t="s">
        <v>278</v>
      </c>
      <c r="E27" s="13">
        <v>2019</v>
      </c>
      <c r="F27" s="13" t="s">
        <v>104</v>
      </c>
      <c r="G27" s="13" t="s">
        <v>279</v>
      </c>
      <c r="H27" s="14" t="s">
        <v>280</v>
      </c>
      <c r="I27" s="15" t="s">
        <v>281</v>
      </c>
      <c r="J27" s="16">
        <v>1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8">
        <v>1</v>
      </c>
      <c r="AD27" s="17"/>
      <c r="AE27" s="17"/>
      <c r="AF27" s="17"/>
      <c r="AG27" s="17"/>
      <c r="AH27" s="17"/>
      <c r="AI27" s="17"/>
      <c r="AJ27" s="17"/>
      <c r="AK27" s="17"/>
      <c r="AL27" s="18">
        <v>1</v>
      </c>
      <c r="AM27" s="18">
        <v>1</v>
      </c>
      <c r="AN27" s="17"/>
      <c r="AO27" s="17"/>
      <c r="AP27" s="18">
        <v>1</v>
      </c>
      <c r="AQ27" s="17"/>
      <c r="AR27" s="18">
        <v>1</v>
      </c>
      <c r="AS27" s="18">
        <v>1</v>
      </c>
      <c r="AT27" s="18">
        <v>1</v>
      </c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>
        <v>1</v>
      </c>
      <c r="CT27" s="18">
        <v>1</v>
      </c>
      <c r="CV27" s="19">
        <f t="shared" si="0"/>
        <v>7</v>
      </c>
      <c r="CW27" s="19">
        <f t="shared" si="1"/>
        <v>9</v>
      </c>
    </row>
    <row r="28" spans="1:103" ht="15.75" customHeight="1">
      <c r="A28" s="13" t="s">
        <v>282</v>
      </c>
      <c r="B28" s="13" t="s">
        <v>283</v>
      </c>
      <c r="C28" s="13" t="s">
        <v>284</v>
      </c>
      <c r="D28" s="13" t="s">
        <v>285</v>
      </c>
      <c r="E28" s="13">
        <v>2019</v>
      </c>
      <c r="F28" s="13" t="s">
        <v>104</v>
      </c>
      <c r="G28" s="13" t="s">
        <v>286</v>
      </c>
      <c r="H28" s="14" t="s">
        <v>287</v>
      </c>
      <c r="I28" s="15" t="s">
        <v>288</v>
      </c>
      <c r="J28" s="16">
        <v>1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>
        <v>1</v>
      </c>
      <c r="AJ28" s="18"/>
      <c r="AK28" s="18"/>
      <c r="AL28" s="18"/>
      <c r="AM28" s="18"/>
      <c r="AN28" s="18"/>
      <c r="AO28" s="18">
        <v>1</v>
      </c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>
        <v>1</v>
      </c>
      <c r="BK28" s="18"/>
      <c r="BL28" s="18"/>
      <c r="BM28" s="18"/>
      <c r="BN28" s="18"/>
      <c r="BO28" s="18"/>
      <c r="BP28" s="18"/>
      <c r="BQ28" s="18"/>
      <c r="BR28" s="18">
        <v>1</v>
      </c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>
        <v>1</v>
      </c>
      <c r="CK28" s="18">
        <v>1</v>
      </c>
      <c r="CL28" s="18"/>
      <c r="CM28" s="18"/>
      <c r="CN28" s="18"/>
      <c r="CO28" s="18"/>
      <c r="CP28" s="18"/>
      <c r="CQ28" s="18"/>
      <c r="CR28" s="18"/>
      <c r="CS28" s="18">
        <v>1</v>
      </c>
      <c r="CT28" s="18">
        <v>1</v>
      </c>
      <c r="CU28" s="13"/>
      <c r="CV28" s="19">
        <f t="shared" si="0"/>
        <v>6</v>
      </c>
      <c r="CW28" s="19">
        <f t="shared" si="1"/>
        <v>8</v>
      </c>
      <c r="CX28" s="13"/>
      <c r="CY28" s="13"/>
    </row>
    <row r="29" spans="1:103" ht="15.75" customHeight="1">
      <c r="A29" s="13" t="s">
        <v>289</v>
      </c>
      <c r="B29" s="13" t="s">
        <v>290</v>
      </c>
      <c r="C29" s="13" t="s">
        <v>291</v>
      </c>
      <c r="D29" s="13" t="s">
        <v>292</v>
      </c>
      <c r="E29" s="13">
        <v>2019</v>
      </c>
      <c r="F29" s="13" t="s">
        <v>104</v>
      </c>
      <c r="G29" s="13" t="s">
        <v>293</v>
      </c>
      <c r="H29" s="14" t="s">
        <v>294</v>
      </c>
      <c r="I29" s="15" t="s">
        <v>295</v>
      </c>
      <c r="J29" s="16">
        <v>1</v>
      </c>
      <c r="K29" s="17"/>
      <c r="L29" s="17"/>
      <c r="M29" s="17"/>
      <c r="N29" s="17"/>
      <c r="O29" s="17"/>
      <c r="P29" s="17"/>
      <c r="Q29" s="17"/>
      <c r="R29" s="17"/>
      <c r="S29" s="16">
        <v>1</v>
      </c>
      <c r="T29" s="17"/>
      <c r="U29" s="17"/>
      <c r="V29" s="17"/>
      <c r="W29" s="17"/>
      <c r="X29" s="17"/>
      <c r="Y29" s="17"/>
      <c r="Z29" s="17"/>
      <c r="AA29" s="17"/>
      <c r="AB29" s="17"/>
      <c r="AC29" s="18">
        <v>1</v>
      </c>
      <c r="AD29" s="17"/>
      <c r="AE29" s="17"/>
      <c r="AF29" s="17"/>
      <c r="AG29" s="17"/>
      <c r="AH29" s="17"/>
      <c r="AI29" s="17"/>
      <c r="AJ29" s="17"/>
      <c r="AK29" s="17"/>
      <c r="AL29" s="18">
        <v>1</v>
      </c>
      <c r="AM29" s="17"/>
      <c r="AN29" s="17"/>
      <c r="AO29" s="17"/>
      <c r="AP29" s="18">
        <v>1</v>
      </c>
      <c r="AQ29" s="18">
        <v>1</v>
      </c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8">
        <v>1</v>
      </c>
      <c r="BR29" s="18">
        <v>1</v>
      </c>
      <c r="BS29" s="17"/>
      <c r="BT29" s="17"/>
      <c r="BU29" s="17"/>
      <c r="BV29" s="17"/>
      <c r="BW29" s="17"/>
      <c r="BX29" s="17"/>
      <c r="BY29" s="17"/>
      <c r="BZ29" s="17"/>
      <c r="CA29" s="17"/>
      <c r="CB29" s="18">
        <v>1</v>
      </c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>
        <v>1</v>
      </c>
      <c r="CT29" s="18">
        <v>1</v>
      </c>
      <c r="CV29" s="19">
        <f t="shared" si="0"/>
        <v>8</v>
      </c>
      <c r="CW29" s="19">
        <f t="shared" si="1"/>
        <v>10</v>
      </c>
    </row>
    <row r="30" spans="1:103" ht="15.75" customHeight="1">
      <c r="A30" s="13" t="s">
        <v>296</v>
      </c>
      <c r="B30" s="13" t="s">
        <v>297</v>
      </c>
      <c r="C30" s="13" t="s">
        <v>298</v>
      </c>
      <c r="D30" s="13" t="s">
        <v>299</v>
      </c>
      <c r="E30" s="13">
        <v>2019</v>
      </c>
      <c r="F30" s="13" t="s">
        <v>104</v>
      </c>
      <c r="G30" s="13" t="s">
        <v>300</v>
      </c>
      <c r="H30" s="14" t="s">
        <v>301</v>
      </c>
      <c r="I30" s="15" t="s">
        <v>302</v>
      </c>
      <c r="J30" s="16">
        <v>1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8">
        <v>1</v>
      </c>
      <c r="AD30" s="18">
        <v>1</v>
      </c>
      <c r="AE30" s="18">
        <v>1</v>
      </c>
      <c r="AF30" s="17"/>
      <c r="AG30" s="17"/>
      <c r="AH30" s="18">
        <v>1</v>
      </c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8">
        <v>1</v>
      </c>
      <c r="AV30" s="18">
        <v>1</v>
      </c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8">
        <v>1</v>
      </c>
      <c r="CV30" s="19">
        <f t="shared" si="0"/>
        <v>6</v>
      </c>
      <c r="CW30" s="19">
        <f t="shared" si="1"/>
        <v>7</v>
      </c>
    </row>
    <row r="31" spans="1:103" ht="15.75" customHeight="1">
      <c r="A31" s="13" t="s">
        <v>303</v>
      </c>
      <c r="B31" s="13" t="s">
        <v>304</v>
      </c>
      <c r="C31" s="13" t="s">
        <v>305</v>
      </c>
      <c r="D31" s="13" t="s">
        <v>306</v>
      </c>
      <c r="E31" s="13">
        <v>2019</v>
      </c>
      <c r="F31" s="13" t="s">
        <v>104</v>
      </c>
      <c r="G31" s="13" t="s">
        <v>307</v>
      </c>
      <c r="H31" s="14" t="s">
        <v>308</v>
      </c>
      <c r="I31" s="15" t="s">
        <v>309</v>
      </c>
      <c r="J31" s="16">
        <v>1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>
        <v>1</v>
      </c>
      <c r="BP31" s="18"/>
      <c r="BQ31" s="18"/>
      <c r="BR31" s="18"/>
      <c r="BS31" s="18"/>
      <c r="BT31" s="18"/>
      <c r="BU31" s="18">
        <v>1</v>
      </c>
      <c r="BV31" s="18">
        <v>1</v>
      </c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>
        <v>1</v>
      </c>
      <c r="CH31" s="18"/>
      <c r="CI31" s="18"/>
      <c r="CJ31" s="18"/>
      <c r="CK31" s="18">
        <v>1</v>
      </c>
      <c r="CL31" s="18"/>
      <c r="CM31" s="18"/>
      <c r="CN31" s="18"/>
      <c r="CO31" s="18"/>
      <c r="CP31" s="18"/>
      <c r="CQ31" s="18"/>
      <c r="CR31" s="18"/>
      <c r="CS31" s="18">
        <v>1</v>
      </c>
      <c r="CT31" s="18">
        <v>1</v>
      </c>
      <c r="CU31" s="13"/>
      <c r="CV31" s="19">
        <f t="shared" si="0"/>
        <v>5</v>
      </c>
      <c r="CW31" s="19">
        <f t="shared" si="1"/>
        <v>7</v>
      </c>
      <c r="CX31" s="13"/>
      <c r="CY31" s="13"/>
    </row>
    <row r="32" spans="1:103" ht="15.75" customHeight="1">
      <c r="A32" s="13" t="s">
        <v>310</v>
      </c>
      <c r="B32" s="13" t="s">
        <v>311</v>
      </c>
      <c r="C32" s="13" t="s">
        <v>312</v>
      </c>
      <c r="D32" s="13">
        <v>28730777</v>
      </c>
      <c r="E32" s="13">
        <v>2017</v>
      </c>
      <c r="F32" s="13" t="s">
        <v>104</v>
      </c>
      <c r="G32" s="13" t="s">
        <v>313</v>
      </c>
      <c r="H32" s="14" t="s">
        <v>314</v>
      </c>
      <c r="I32" s="15" t="s">
        <v>315</v>
      </c>
      <c r="J32" s="16">
        <v>1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8">
        <v>1</v>
      </c>
      <c r="AJ32" s="17"/>
      <c r="AK32" s="17"/>
      <c r="AL32" s="17"/>
      <c r="AM32" s="17"/>
      <c r="AN32" s="17"/>
      <c r="AO32" s="18">
        <v>1</v>
      </c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8">
        <v>1</v>
      </c>
      <c r="CV32" s="19">
        <f t="shared" si="0"/>
        <v>2</v>
      </c>
      <c r="CW32" s="19">
        <f t="shared" si="1"/>
        <v>3</v>
      </c>
    </row>
    <row r="33" spans="1:103" ht="15.75" customHeight="1">
      <c r="A33" s="15" t="s">
        <v>316</v>
      </c>
      <c r="B33" s="15" t="s">
        <v>317</v>
      </c>
      <c r="C33" s="15" t="s">
        <v>318</v>
      </c>
      <c r="D33" s="15" t="s">
        <v>319</v>
      </c>
      <c r="E33" s="15">
        <v>2020</v>
      </c>
      <c r="F33" s="15" t="s">
        <v>104</v>
      </c>
      <c r="G33" s="15" t="s">
        <v>320</v>
      </c>
      <c r="H33" s="14" t="s">
        <v>321</v>
      </c>
      <c r="I33" s="15" t="s">
        <v>322</v>
      </c>
      <c r="J33" s="16">
        <v>1</v>
      </c>
      <c r="K33" s="16"/>
      <c r="L33" s="16"/>
      <c r="M33" s="16"/>
      <c r="N33" s="16"/>
      <c r="O33" s="16"/>
      <c r="P33" s="16"/>
      <c r="Q33" s="16"/>
      <c r="R33" s="16">
        <v>1</v>
      </c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>
        <v>1</v>
      </c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>
        <v>1</v>
      </c>
      <c r="CS33" s="16"/>
      <c r="CT33" s="16">
        <v>1</v>
      </c>
      <c r="CU33" s="15"/>
      <c r="CV33" s="12">
        <f t="shared" si="0"/>
        <v>3</v>
      </c>
      <c r="CW33" s="12">
        <f t="shared" si="1"/>
        <v>4</v>
      </c>
      <c r="CX33" s="15"/>
      <c r="CY33" s="15"/>
    </row>
    <row r="34" spans="1:103" ht="15.75" customHeight="1">
      <c r="A34" s="13" t="s">
        <v>323</v>
      </c>
      <c r="B34" s="13" t="s">
        <v>324</v>
      </c>
      <c r="C34" s="13" t="s">
        <v>325</v>
      </c>
      <c r="D34" s="13" t="s">
        <v>326</v>
      </c>
      <c r="E34" s="13">
        <v>2019</v>
      </c>
      <c r="F34" s="13" t="s">
        <v>104</v>
      </c>
      <c r="G34" s="13" t="s">
        <v>327</v>
      </c>
      <c r="H34" s="14" t="s">
        <v>328</v>
      </c>
      <c r="I34" s="13" t="s">
        <v>329</v>
      </c>
      <c r="J34" s="16">
        <v>1</v>
      </c>
      <c r="K34" s="16">
        <v>1</v>
      </c>
      <c r="L34" s="17"/>
      <c r="M34" s="17"/>
      <c r="N34" s="17"/>
      <c r="O34" s="17"/>
      <c r="P34" s="17"/>
      <c r="Q34" s="17"/>
      <c r="R34" s="17"/>
      <c r="S34" s="17"/>
      <c r="T34" s="17"/>
      <c r="U34" s="18"/>
      <c r="V34" s="18"/>
      <c r="W34" s="18"/>
      <c r="X34" s="18">
        <v>1</v>
      </c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>
        <v>1</v>
      </c>
      <c r="BJ34" s="18"/>
      <c r="BK34" s="18"/>
      <c r="BL34" s="18"/>
      <c r="BM34" s="18">
        <v>1</v>
      </c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>
        <v>1</v>
      </c>
      <c r="CD34" s="18"/>
      <c r="CE34" s="18"/>
      <c r="CF34" s="18"/>
      <c r="CG34" s="18"/>
      <c r="CH34" s="18"/>
      <c r="CI34" s="18"/>
      <c r="CJ34" s="18"/>
      <c r="CK34" s="18">
        <v>1</v>
      </c>
      <c r="CL34" s="18"/>
      <c r="CM34" s="18"/>
      <c r="CN34" s="18"/>
      <c r="CO34" s="18"/>
      <c r="CP34" s="18"/>
      <c r="CQ34" s="18"/>
      <c r="CR34" s="18"/>
      <c r="CS34" s="18"/>
      <c r="CT34" s="18"/>
      <c r="CU34" s="13"/>
      <c r="CV34" s="19">
        <f t="shared" si="0"/>
        <v>6</v>
      </c>
      <c r="CW34" s="19">
        <f t="shared" si="1"/>
        <v>6</v>
      </c>
      <c r="CX34" s="13"/>
      <c r="CY34" s="13"/>
    </row>
    <row r="35" spans="1:103" ht="15.75" customHeight="1">
      <c r="A35" s="13" t="s">
        <v>330</v>
      </c>
      <c r="B35" s="13" t="s">
        <v>331</v>
      </c>
      <c r="C35" s="13" t="s">
        <v>332</v>
      </c>
      <c r="D35" s="13" t="s">
        <v>333</v>
      </c>
      <c r="E35" s="13">
        <v>2019</v>
      </c>
      <c r="F35" s="13" t="s">
        <v>104</v>
      </c>
      <c r="G35" s="13" t="s">
        <v>334</v>
      </c>
      <c r="H35" s="20" t="s">
        <v>335</v>
      </c>
      <c r="I35" s="13" t="s">
        <v>336</v>
      </c>
      <c r="J35" s="16">
        <v>1</v>
      </c>
      <c r="K35" s="16">
        <v>1</v>
      </c>
      <c r="L35" s="17"/>
      <c r="M35" s="17"/>
      <c r="N35" s="17"/>
      <c r="O35" s="17"/>
      <c r="P35" s="17"/>
      <c r="Q35" s="17"/>
      <c r="R35" s="17"/>
      <c r="S35" s="17"/>
      <c r="T35" s="17"/>
      <c r="U35" s="18"/>
      <c r="V35" s="18"/>
      <c r="W35" s="18">
        <v>1</v>
      </c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>
        <v>1</v>
      </c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>
        <v>1</v>
      </c>
      <c r="CK35" s="18">
        <v>1</v>
      </c>
      <c r="CL35" s="18"/>
      <c r="CM35" s="18"/>
      <c r="CN35" s="18"/>
      <c r="CO35" s="18"/>
      <c r="CP35" s="18"/>
      <c r="CQ35" s="18"/>
      <c r="CR35" s="18"/>
      <c r="CS35" s="18"/>
      <c r="CT35" s="18">
        <v>1</v>
      </c>
      <c r="CU35" s="13"/>
      <c r="CV35" s="19">
        <f t="shared" si="0"/>
        <v>5</v>
      </c>
      <c r="CW35" s="19">
        <f t="shared" si="1"/>
        <v>6</v>
      </c>
      <c r="CX35" s="13"/>
      <c r="CY35" s="13"/>
    </row>
    <row r="36" spans="1:103" ht="15.75" customHeight="1">
      <c r="A36" s="13" t="s">
        <v>337</v>
      </c>
      <c r="B36" s="13" t="s">
        <v>338</v>
      </c>
      <c r="C36" s="13" t="s">
        <v>339</v>
      </c>
      <c r="D36" s="13" t="s">
        <v>340</v>
      </c>
      <c r="E36" s="13">
        <v>2019</v>
      </c>
      <c r="F36" s="13" t="s">
        <v>104</v>
      </c>
      <c r="G36" s="13" t="s">
        <v>341</v>
      </c>
      <c r="H36" s="14" t="s">
        <v>342</v>
      </c>
      <c r="I36" s="13" t="s">
        <v>343</v>
      </c>
      <c r="J36" s="16">
        <v>1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8">
        <v>1</v>
      </c>
      <c r="AF36" s="18">
        <v>1</v>
      </c>
      <c r="AG36" s="18">
        <v>1</v>
      </c>
      <c r="AH36" s="18">
        <v>1</v>
      </c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8"/>
      <c r="CC36" s="18"/>
      <c r="CD36" s="18"/>
      <c r="CE36" s="18"/>
      <c r="CF36" s="18"/>
      <c r="CG36" s="18"/>
      <c r="CH36" s="18">
        <v>1</v>
      </c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>
        <v>1</v>
      </c>
      <c r="CT36" s="18">
        <v>1</v>
      </c>
      <c r="CV36" s="19">
        <f t="shared" si="0"/>
        <v>5</v>
      </c>
      <c r="CW36" s="19">
        <f t="shared" si="1"/>
        <v>7</v>
      </c>
    </row>
    <row r="37" spans="1:103" ht="15.75" customHeight="1">
      <c r="A37" s="13" t="s">
        <v>344</v>
      </c>
      <c r="B37" s="13" t="s">
        <v>345</v>
      </c>
      <c r="C37" s="13" t="s">
        <v>346</v>
      </c>
      <c r="D37" s="13" t="s">
        <v>347</v>
      </c>
      <c r="E37" s="13">
        <v>2019</v>
      </c>
      <c r="F37" s="13" t="s">
        <v>104</v>
      </c>
      <c r="G37" s="13" t="s">
        <v>348</v>
      </c>
      <c r="H37" s="14" t="s">
        <v>349</v>
      </c>
      <c r="I37" s="13" t="s">
        <v>350</v>
      </c>
      <c r="J37" s="16">
        <v>1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>
        <v>1</v>
      </c>
      <c r="AZ37" s="18">
        <v>1</v>
      </c>
      <c r="BA37" s="18"/>
      <c r="BB37" s="18">
        <v>1</v>
      </c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>
        <v>1</v>
      </c>
      <c r="CM37" s="18"/>
      <c r="CN37" s="18"/>
      <c r="CO37" s="18"/>
      <c r="CP37" s="18"/>
      <c r="CQ37" s="18"/>
      <c r="CR37" s="18"/>
      <c r="CS37" s="18"/>
      <c r="CT37" s="18"/>
      <c r="CU37" s="13"/>
      <c r="CV37" s="19">
        <f t="shared" si="0"/>
        <v>4</v>
      </c>
      <c r="CW37" s="19">
        <f t="shared" si="1"/>
        <v>4</v>
      </c>
      <c r="CX37" s="13"/>
      <c r="CY37" s="13"/>
    </row>
    <row r="38" spans="1:103" ht="15.75" customHeight="1">
      <c r="A38" s="13" t="s">
        <v>351</v>
      </c>
      <c r="B38" s="13" t="s">
        <v>352</v>
      </c>
      <c r="C38" s="13" t="s">
        <v>353</v>
      </c>
      <c r="D38" s="13" t="s">
        <v>354</v>
      </c>
      <c r="E38" s="13">
        <v>2020</v>
      </c>
      <c r="F38" s="13" t="s">
        <v>104</v>
      </c>
      <c r="G38" s="13" t="s">
        <v>355</v>
      </c>
      <c r="H38" s="14" t="s">
        <v>356</v>
      </c>
      <c r="I38" s="13" t="s">
        <v>357</v>
      </c>
      <c r="J38" s="16">
        <v>1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>
        <v>1</v>
      </c>
      <c r="AF38" s="18">
        <v>1</v>
      </c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>
        <v>1</v>
      </c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>
        <v>1</v>
      </c>
      <c r="CS38" s="18"/>
      <c r="CT38" s="18">
        <v>1</v>
      </c>
      <c r="CU38" s="13"/>
      <c r="CV38" s="19">
        <f t="shared" si="0"/>
        <v>4</v>
      </c>
      <c r="CW38" s="19">
        <f t="shared" si="1"/>
        <v>5</v>
      </c>
      <c r="CX38" s="13"/>
      <c r="CY38" s="13"/>
    </row>
    <row r="39" spans="1:103" ht="15.75" customHeight="1">
      <c r="A39" s="13" t="s">
        <v>358</v>
      </c>
      <c r="B39" s="13" t="s">
        <v>359</v>
      </c>
      <c r="C39" s="13" t="s">
        <v>360</v>
      </c>
      <c r="D39" s="13" t="s">
        <v>361</v>
      </c>
      <c r="E39" s="13">
        <v>2019</v>
      </c>
      <c r="F39" s="13" t="s">
        <v>104</v>
      </c>
      <c r="G39" s="13" t="s">
        <v>362</v>
      </c>
      <c r="H39" s="14" t="s">
        <v>363</v>
      </c>
      <c r="I39" s="13" t="s">
        <v>364</v>
      </c>
      <c r="J39" s="16">
        <v>1</v>
      </c>
      <c r="K39" s="17"/>
      <c r="L39" s="17"/>
      <c r="M39" s="17"/>
      <c r="N39" s="16">
        <v>1</v>
      </c>
      <c r="O39" s="17"/>
      <c r="P39" s="17"/>
      <c r="Q39" s="17"/>
      <c r="R39" s="17"/>
      <c r="S39" s="16">
        <v>1</v>
      </c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8">
        <v>1</v>
      </c>
      <c r="BG39" s="17"/>
      <c r="BH39" s="17"/>
      <c r="BI39" s="18">
        <v>1</v>
      </c>
      <c r="BJ39" s="17"/>
      <c r="BK39" s="17"/>
      <c r="BL39" s="18">
        <v>1</v>
      </c>
      <c r="BM39" s="18">
        <v>1</v>
      </c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8">
        <v>1</v>
      </c>
      <c r="CV39" s="19">
        <f t="shared" si="0"/>
        <v>6</v>
      </c>
      <c r="CW39" s="19">
        <f t="shared" si="1"/>
        <v>7</v>
      </c>
    </row>
    <row r="40" spans="1:103" ht="15.75" customHeight="1">
      <c r="A40" s="13" t="s">
        <v>365</v>
      </c>
      <c r="B40" s="13" t="s">
        <v>366</v>
      </c>
      <c r="C40" s="13" t="s">
        <v>367</v>
      </c>
      <c r="D40" s="13" t="s">
        <v>368</v>
      </c>
      <c r="E40" s="13">
        <v>2019</v>
      </c>
      <c r="F40" s="13" t="s">
        <v>104</v>
      </c>
      <c r="G40" s="13" t="s">
        <v>369</v>
      </c>
      <c r="H40" s="14" t="s">
        <v>370</v>
      </c>
      <c r="I40" s="13" t="s">
        <v>371</v>
      </c>
      <c r="J40" s="16">
        <v>1</v>
      </c>
      <c r="K40" s="17"/>
      <c r="L40" s="17"/>
      <c r="M40" s="17"/>
      <c r="N40" s="17"/>
      <c r="O40" s="17"/>
      <c r="P40" s="17"/>
      <c r="Q40" s="16">
        <v>1</v>
      </c>
      <c r="R40" s="17"/>
      <c r="S40" s="17"/>
      <c r="T40" s="17"/>
      <c r="U40" s="18">
        <v>1</v>
      </c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>
        <v>1</v>
      </c>
      <c r="BK40" s="18"/>
      <c r="BL40" s="18"/>
      <c r="BM40" s="18"/>
      <c r="BN40" s="18"/>
      <c r="BO40" s="18"/>
      <c r="BP40" s="18"/>
      <c r="BQ40" s="18">
        <v>1</v>
      </c>
      <c r="BR40" s="18">
        <v>1</v>
      </c>
      <c r="BS40" s="18">
        <v>1</v>
      </c>
      <c r="BT40" s="18"/>
      <c r="BU40" s="18"/>
      <c r="BV40" s="17"/>
      <c r="BW40" s="18">
        <v>1</v>
      </c>
      <c r="BX40" s="18"/>
      <c r="BY40" s="18"/>
      <c r="BZ40" s="18"/>
      <c r="CA40" s="18"/>
      <c r="CB40" s="18">
        <v>1</v>
      </c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>
        <v>1</v>
      </c>
      <c r="CP40" s="18">
        <v>1</v>
      </c>
      <c r="CQ40" s="18"/>
      <c r="CR40" s="18"/>
      <c r="CS40" s="18">
        <v>1</v>
      </c>
      <c r="CT40" s="18">
        <v>1</v>
      </c>
      <c r="CU40" s="13"/>
      <c r="CV40" s="19">
        <f t="shared" si="0"/>
        <v>10</v>
      </c>
      <c r="CW40" s="19">
        <f t="shared" si="1"/>
        <v>12</v>
      </c>
      <c r="CX40" s="13"/>
      <c r="CY40" s="13"/>
    </row>
    <row r="41" spans="1:103" ht="15.75" customHeight="1">
      <c r="A41" s="13" t="s">
        <v>372</v>
      </c>
      <c r="B41" s="13" t="s">
        <v>373</v>
      </c>
      <c r="C41" s="13" t="s">
        <v>374</v>
      </c>
      <c r="D41" s="13" t="s">
        <v>375</v>
      </c>
      <c r="E41" s="13">
        <v>2019</v>
      </c>
      <c r="F41" s="13" t="s">
        <v>104</v>
      </c>
      <c r="G41" s="13" t="s">
        <v>376</v>
      </c>
      <c r="H41" s="14" t="s">
        <v>377</v>
      </c>
      <c r="I41" s="13" t="s">
        <v>378</v>
      </c>
      <c r="J41" s="16">
        <v>1</v>
      </c>
      <c r="K41" s="17"/>
      <c r="L41" s="17"/>
      <c r="M41" s="17"/>
      <c r="N41" s="17"/>
      <c r="O41" s="16">
        <v>1</v>
      </c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8">
        <v>1</v>
      </c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8">
        <v>1</v>
      </c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8">
        <v>1</v>
      </c>
      <c r="CV41" s="19">
        <f t="shared" si="0"/>
        <v>3</v>
      </c>
      <c r="CW41" s="19">
        <f t="shared" si="1"/>
        <v>4</v>
      </c>
    </row>
    <row r="42" spans="1:103" ht="15.75" customHeight="1">
      <c r="A42" s="13" t="s">
        <v>379</v>
      </c>
      <c r="B42" s="13" t="s">
        <v>380</v>
      </c>
      <c r="C42" s="13" t="s">
        <v>381</v>
      </c>
      <c r="D42" s="13" t="s">
        <v>382</v>
      </c>
      <c r="E42" s="13">
        <v>2019</v>
      </c>
      <c r="F42" s="13" t="s">
        <v>104</v>
      </c>
      <c r="G42" s="13" t="s">
        <v>383</v>
      </c>
      <c r="H42" s="14" t="s">
        <v>384</v>
      </c>
      <c r="I42" s="13" t="s">
        <v>385</v>
      </c>
      <c r="J42" s="16">
        <v>1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>
        <v>1</v>
      </c>
      <c r="AX42" s="18">
        <v>1</v>
      </c>
      <c r="AY42" s="18">
        <v>1</v>
      </c>
      <c r="AZ42" s="18">
        <v>1</v>
      </c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>
        <v>1</v>
      </c>
      <c r="CS42" s="18"/>
      <c r="CT42" s="18">
        <v>1</v>
      </c>
      <c r="CU42" s="13"/>
      <c r="CV42" s="19">
        <f t="shared" si="0"/>
        <v>5</v>
      </c>
      <c r="CW42" s="19">
        <f t="shared" si="1"/>
        <v>6</v>
      </c>
      <c r="CX42" s="13"/>
      <c r="CY42" s="13"/>
    </row>
    <row r="43" spans="1:103" ht="15.75" customHeight="1">
      <c r="A43" s="13" t="s">
        <v>386</v>
      </c>
      <c r="B43" s="13" t="s">
        <v>387</v>
      </c>
      <c r="C43" s="13" t="s">
        <v>388</v>
      </c>
      <c r="D43" s="13" t="s">
        <v>389</v>
      </c>
      <c r="E43" s="13">
        <v>2019</v>
      </c>
      <c r="F43" s="13" t="s">
        <v>104</v>
      </c>
      <c r="G43" s="13" t="s">
        <v>390</v>
      </c>
      <c r="H43" s="14" t="s">
        <v>391</v>
      </c>
      <c r="I43" s="13" t="s">
        <v>392</v>
      </c>
      <c r="J43" s="16">
        <v>1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8"/>
      <c r="CC43" s="18"/>
      <c r="CD43" s="18"/>
      <c r="CE43" s="18"/>
      <c r="CF43" s="18"/>
      <c r="CG43" s="18">
        <v>1</v>
      </c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>
        <v>1</v>
      </c>
      <c r="CT43" s="18">
        <v>1</v>
      </c>
      <c r="CV43" s="19">
        <f t="shared" si="0"/>
        <v>1</v>
      </c>
      <c r="CW43" s="19">
        <f t="shared" si="1"/>
        <v>3</v>
      </c>
    </row>
    <row r="44" spans="1:103" ht="15.75" customHeight="1">
      <c r="A44" s="13" t="s">
        <v>393</v>
      </c>
      <c r="B44" s="13" t="s">
        <v>394</v>
      </c>
      <c r="C44" s="13" t="s">
        <v>395</v>
      </c>
      <c r="D44" s="13" t="s">
        <v>396</v>
      </c>
      <c r="E44" s="13">
        <v>2019</v>
      </c>
      <c r="F44" s="13" t="s">
        <v>104</v>
      </c>
      <c r="G44" s="13" t="s">
        <v>397</v>
      </c>
      <c r="H44" s="14" t="s">
        <v>398</v>
      </c>
      <c r="I44" s="15" t="s">
        <v>399</v>
      </c>
      <c r="J44" s="16">
        <v>1</v>
      </c>
      <c r="K44" s="17"/>
      <c r="L44" s="17"/>
      <c r="M44" s="17"/>
      <c r="N44" s="17"/>
      <c r="O44" s="17"/>
      <c r="P44" s="17"/>
      <c r="Q44" s="16">
        <v>1</v>
      </c>
      <c r="R44" s="16">
        <v>1</v>
      </c>
      <c r="S44" s="17"/>
      <c r="T44" s="17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>
        <v>1</v>
      </c>
      <c r="BK44" s="18"/>
      <c r="BL44" s="18"/>
      <c r="BM44" s="18"/>
      <c r="BN44" s="18"/>
      <c r="BO44" s="18"/>
      <c r="BP44" s="18"/>
      <c r="BQ44" s="18"/>
      <c r="BR44" s="18">
        <v>1</v>
      </c>
      <c r="BS44" s="18"/>
      <c r="BT44" s="18"/>
      <c r="BU44" s="18"/>
      <c r="BV44" s="18"/>
      <c r="BW44" s="18"/>
      <c r="BX44" s="18">
        <v>1</v>
      </c>
      <c r="BY44" s="18"/>
      <c r="BZ44" s="18"/>
      <c r="CA44" s="18"/>
      <c r="CB44" s="18"/>
      <c r="CC44" s="18">
        <v>1</v>
      </c>
      <c r="CD44" s="18"/>
      <c r="CE44" s="18"/>
      <c r="CF44" s="18"/>
      <c r="CG44" s="18"/>
      <c r="CH44" s="18"/>
      <c r="CI44" s="18"/>
      <c r="CJ44" s="18"/>
      <c r="CK44" s="18">
        <v>1</v>
      </c>
      <c r="CL44" s="18">
        <v>1</v>
      </c>
      <c r="CM44" s="18"/>
      <c r="CN44" s="18"/>
      <c r="CO44" s="18"/>
      <c r="CP44" s="18"/>
      <c r="CQ44" s="18"/>
      <c r="CR44" s="18"/>
      <c r="CS44" s="18"/>
      <c r="CT44" s="18"/>
      <c r="CU44" s="13"/>
      <c r="CV44" s="19">
        <f t="shared" si="0"/>
        <v>8</v>
      </c>
      <c r="CW44" s="19">
        <f t="shared" si="1"/>
        <v>8</v>
      </c>
      <c r="CX44" s="13"/>
      <c r="CY44" s="13"/>
    </row>
    <row r="45" spans="1:103" ht="15.75" customHeight="1">
      <c r="A45" s="13" t="s">
        <v>400</v>
      </c>
      <c r="B45" s="13" t="s">
        <v>401</v>
      </c>
      <c r="C45" s="13" t="s">
        <v>402</v>
      </c>
      <c r="D45" s="13" t="s">
        <v>403</v>
      </c>
      <c r="E45" s="13">
        <v>2019</v>
      </c>
      <c r="F45" s="13" t="s">
        <v>104</v>
      </c>
      <c r="G45" s="13" t="s">
        <v>404</v>
      </c>
      <c r="H45" s="20" t="s">
        <v>405</v>
      </c>
      <c r="I45" s="15" t="s">
        <v>406</v>
      </c>
      <c r="J45" s="16">
        <v>1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8"/>
      <c r="V45" s="18"/>
      <c r="W45" s="18"/>
      <c r="X45" s="18"/>
      <c r="Y45" s="18"/>
      <c r="Z45" s="18"/>
      <c r="AA45" s="18"/>
      <c r="AB45" s="18">
        <v>1</v>
      </c>
      <c r="AC45" s="18"/>
      <c r="AD45" s="18"/>
      <c r="AE45" s="18">
        <v>1</v>
      </c>
      <c r="AF45" s="18">
        <v>1</v>
      </c>
      <c r="AG45" s="18"/>
      <c r="AH45" s="18">
        <v>1</v>
      </c>
      <c r="AI45" s="18"/>
      <c r="AJ45" s="18"/>
      <c r="AK45" s="18"/>
      <c r="AL45" s="18"/>
      <c r="AM45" s="18"/>
      <c r="AN45" s="18"/>
      <c r="AO45" s="18"/>
      <c r="AP45" s="18"/>
      <c r="AQ45" s="18">
        <v>1</v>
      </c>
      <c r="AR45" s="18"/>
      <c r="AS45" s="18">
        <v>1</v>
      </c>
      <c r="AT45" s="18">
        <v>1</v>
      </c>
      <c r="AU45" s="17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>
        <v>1</v>
      </c>
      <c r="CD45" s="18"/>
      <c r="CE45" s="18"/>
      <c r="CF45" s="18"/>
      <c r="CG45" s="18"/>
      <c r="CH45" s="18"/>
      <c r="CI45" s="18"/>
      <c r="CJ45" s="18"/>
      <c r="CK45" s="18">
        <v>1</v>
      </c>
      <c r="CL45" s="18">
        <v>1</v>
      </c>
      <c r="CM45" s="18"/>
      <c r="CN45" s="18"/>
      <c r="CO45" s="18"/>
      <c r="CP45" s="18"/>
      <c r="CQ45" s="18"/>
      <c r="CR45" s="18"/>
      <c r="CS45" s="18"/>
      <c r="CT45" s="18">
        <v>1</v>
      </c>
      <c r="CU45" s="13"/>
      <c r="CV45" s="19">
        <f t="shared" si="0"/>
        <v>10</v>
      </c>
      <c r="CW45" s="19">
        <f t="shared" si="1"/>
        <v>11</v>
      </c>
      <c r="CX45" s="13"/>
      <c r="CY45" s="13"/>
    </row>
    <row r="46" spans="1:103" ht="15.75" customHeight="1">
      <c r="A46" s="13" t="s">
        <v>407</v>
      </c>
      <c r="B46" s="13" t="s">
        <v>408</v>
      </c>
      <c r="C46" s="13" t="s">
        <v>409</v>
      </c>
      <c r="D46" s="13" t="s">
        <v>410</v>
      </c>
      <c r="E46" s="13">
        <v>2020</v>
      </c>
      <c r="F46" s="13" t="s">
        <v>104</v>
      </c>
      <c r="G46" s="13" t="s">
        <v>411</v>
      </c>
      <c r="H46" s="14" t="s">
        <v>412</v>
      </c>
      <c r="I46" s="15" t="s">
        <v>413</v>
      </c>
      <c r="J46" s="16">
        <v>1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8"/>
      <c r="V46" s="18"/>
      <c r="W46" s="18"/>
      <c r="X46" s="18"/>
      <c r="Y46" s="18"/>
      <c r="Z46" s="18"/>
      <c r="AA46" s="18"/>
      <c r="AB46" s="18">
        <v>1</v>
      </c>
      <c r="AC46" s="18"/>
      <c r="AD46" s="18"/>
      <c r="AE46" s="18">
        <v>1</v>
      </c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>
        <v>1</v>
      </c>
      <c r="AQ46" s="18"/>
      <c r="AR46" s="18"/>
      <c r="AS46" s="18">
        <v>1</v>
      </c>
      <c r="AT46" s="18"/>
      <c r="AU46" s="17"/>
      <c r="AV46" s="18"/>
      <c r="AW46" s="18"/>
      <c r="AX46" s="18"/>
      <c r="AY46" s="18"/>
      <c r="AZ46" s="18"/>
      <c r="BA46" s="18"/>
      <c r="BB46" s="18"/>
      <c r="BC46" s="18"/>
      <c r="BD46" s="18">
        <v>1</v>
      </c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>
        <v>1</v>
      </c>
      <c r="CH46" s="18"/>
      <c r="CI46" s="18"/>
      <c r="CJ46" s="18"/>
      <c r="CK46" s="18">
        <v>1</v>
      </c>
      <c r="CL46" s="18"/>
      <c r="CM46" s="18"/>
      <c r="CN46" s="18"/>
      <c r="CO46" s="18"/>
      <c r="CP46" s="18"/>
      <c r="CQ46" s="18"/>
      <c r="CR46" s="18"/>
      <c r="CS46" s="18"/>
      <c r="CT46" s="18">
        <v>1</v>
      </c>
      <c r="CU46" s="13"/>
      <c r="CV46" s="19">
        <f t="shared" si="0"/>
        <v>7</v>
      </c>
      <c r="CW46" s="19">
        <f t="shared" si="1"/>
        <v>8</v>
      </c>
      <c r="CX46" s="13"/>
      <c r="CY46" s="13"/>
    </row>
    <row r="47" spans="1:103" ht="13">
      <c r="A47" s="13" t="s">
        <v>414</v>
      </c>
      <c r="B47" s="13" t="s">
        <v>415</v>
      </c>
      <c r="C47" s="13" t="s">
        <v>416</v>
      </c>
      <c r="D47" s="13" t="s">
        <v>417</v>
      </c>
      <c r="E47" s="13">
        <v>2020</v>
      </c>
      <c r="F47" s="13" t="s">
        <v>104</v>
      </c>
      <c r="G47" s="13" t="s">
        <v>418</v>
      </c>
      <c r="H47" s="20" t="s">
        <v>419</v>
      </c>
      <c r="I47" s="15" t="s">
        <v>420</v>
      </c>
      <c r="J47" s="16">
        <v>1</v>
      </c>
      <c r="K47" s="17"/>
      <c r="L47" s="17"/>
      <c r="M47" s="17"/>
      <c r="N47" s="16">
        <v>1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8">
        <v>1</v>
      </c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8">
        <v>1</v>
      </c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8">
        <v>1</v>
      </c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8">
        <v>1</v>
      </c>
      <c r="CV47" s="19">
        <f t="shared" si="0"/>
        <v>4</v>
      </c>
      <c r="CW47" s="19">
        <f t="shared" si="1"/>
        <v>5</v>
      </c>
    </row>
    <row r="48" spans="1:103" ht="13">
      <c r="A48" s="13" t="s">
        <v>421</v>
      </c>
      <c r="B48" s="13" t="s">
        <v>422</v>
      </c>
      <c r="C48" s="13" t="s">
        <v>423</v>
      </c>
      <c r="D48" s="22" t="s">
        <v>424</v>
      </c>
      <c r="E48" s="13">
        <v>2020</v>
      </c>
      <c r="F48" s="13" t="s">
        <v>104</v>
      </c>
      <c r="G48" s="13" t="s">
        <v>425</v>
      </c>
      <c r="H48" s="20" t="s">
        <v>426</v>
      </c>
      <c r="I48" s="15" t="s">
        <v>427</v>
      </c>
      <c r="J48" s="16">
        <v>1</v>
      </c>
      <c r="K48" s="17"/>
      <c r="L48" s="17"/>
      <c r="M48" s="18">
        <v>1</v>
      </c>
      <c r="N48" s="17"/>
      <c r="O48" s="17"/>
      <c r="P48" s="17"/>
      <c r="Q48" s="17"/>
      <c r="R48" s="17"/>
      <c r="S48" s="17"/>
      <c r="T48" s="18">
        <v>1</v>
      </c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>
        <v>1</v>
      </c>
      <c r="BK48" s="18"/>
      <c r="BL48" s="18"/>
      <c r="BM48" s="18"/>
      <c r="BN48" s="18"/>
      <c r="BO48" s="18"/>
      <c r="BP48" s="18"/>
      <c r="BQ48" s="18"/>
      <c r="BR48" s="18">
        <v>1</v>
      </c>
      <c r="BS48" s="18"/>
      <c r="BT48" s="18">
        <v>1</v>
      </c>
      <c r="BU48" s="18"/>
      <c r="BV48" s="18"/>
      <c r="BW48" s="18"/>
      <c r="BX48" s="18"/>
      <c r="BY48" s="18"/>
      <c r="BZ48" s="18"/>
      <c r="CA48" s="18"/>
      <c r="CB48" s="18">
        <v>1</v>
      </c>
      <c r="CC48" s="18"/>
      <c r="CD48" s="18"/>
      <c r="CE48" s="18"/>
      <c r="CF48" s="18"/>
      <c r="CG48" s="18"/>
      <c r="CH48" s="18"/>
      <c r="CI48" s="18"/>
      <c r="CJ48" s="18"/>
      <c r="CK48" s="18">
        <v>1</v>
      </c>
      <c r="CL48" s="18"/>
      <c r="CM48" s="18"/>
      <c r="CN48" s="18"/>
      <c r="CO48" s="18"/>
      <c r="CP48" s="18"/>
      <c r="CQ48" s="18"/>
      <c r="CR48" s="18"/>
      <c r="CS48" s="18"/>
      <c r="CT48" s="18">
        <v>1</v>
      </c>
      <c r="CU48" s="13"/>
      <c r="CV48" s="19">
        <f t="shared" si="0"/>
        <v>7</v>
      </c>
      <c r="CW48" s="19">
        <f t="shared" si="1"/>
        <v>8</v>
      </c>
      <c r="CX48" s="13"/>
      <c r="CY48" s="13"/>
    </row>
    <row r="49" spans="1:103" ht="13">
      <c r="A49" s="13" t="s">
        <v>428</v>
      </c>
      <c r="B49" s="13" t="s">
        <v>429</v>
      </c>
      <c r="C49" s="13" t="s">
        <v>430</v>
      </c>
      <c r="D49" s="13" t="s">
        <v>431</v>
      </c>
      <c r="E49" s="13">
        <v>2019</v>
      </c>
      <c r="F49" s="13" t="s">
        <v>104</v>
      </c>
      <c r="G49" s="13" t="s">
        <v>432</v>
      </c>
      <c r="H49" s="14" t="s">
        <v>433</v>
      </c>
      <c r="I49" s="15" t="s">
        <v>434</v>
      </c>
      <c r="J49" s="16">
        <v>1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>
        <v>1</v>
      </c>
      <c r="AJ49" s="18"/>
      <c r="AK49" s="18"/>
      <c r="AL49" s="18"/>
      <c r="AM49" s="18"/>
      <c r="AN49" s="18"/>
      <c r="AO49" s="18">
        <v>1</v>
      </c>
      <c r="AP49" s="18"/>
      <c r="AQ49" s="18"/>
      <c r="AR49" s="18"/>
      <c r="AS49" s="18"/>
      <c r="AT49" s="18"/>
      <c r="AU49" s="18"/>
      <c r="AV49" s="18"/>
      <c r="AW49" s="18">
        <v>1</v>
      </c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>
        <v>1</v>
      </c>
      <c r="CJ49" s="18"/>
      <c r="CK49" s="18"/>
      <c r="CL49" s="18"/>
      <c r="CM49" s="18"/>
      <c r="CN49" s="18"/>
      <c r="CO49" s="18"/>
      <c r="CP49" s="18">
        <v>1</v>
      </c>
      <c r="CQ49" s="18"/>
      <c r="CR49" s="18"/>
      <c r="CS49" s="18">
        <v>1</v>
      </c>
      <c r="CT49" s="18">
        <v>1</v>
      </c>
      <c r="CU49" s="13"/>
      <c r="CV49" s="19">
        <f t="shared" si="0"/>
        <v>5</v>
      </c>
      <c r="CW49" s="19">
        <f t="shared" si="1"/>
        <v>7</v>
      </c>
      <c r="CX49" s="13"/>
      <c r="CY49" s="13"/>
    </row>
    <row r="50" spans="1:103" ht="13">
      <c r="A50" s="13" t="s">
        <v>435</v>
      </c>
      <c r="B50" s="13" t="s">
        <v>436</v>
      </c>
      <c r="C50" s="13" t="s">
        <v>437</v>
      </c>
      <c r="D50" s="13" t="s">
        <v>438</v>
      </c>
      <c r="E50" s="13">
        <v>2019</v>
      </c>
      <c r="F50" s="13" t="s">
        <v>104</v>
      </c>
      <c r="G50" s="13" t="s">
        <v>439</v>
      </c>
      <c r="H50" s="14" t="s">
        <v>440</v>
      </c>
      <c r="I50" s="15" t="s">
        <v>441</v>
      </c>
      <c r="J50" s="16">
        <v>1</v>
      </c>
      <c r="K50" s="16">
        <v>1</v>
      </c>
      <c r="L50" s="17"/>
      <c r="M50" s="17"/>
      <c r="N50" s="17"/>
      <c r="O50" s="16">
        <v>1</v>
      </c>
      <c r="P50" s="17"/>
      <c r="Q50" s="17"/>
      <c r="R50" s="17"/>
      <c r="S50" s="17"/>
      <c r="T50" s="17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>
        <v>1</v>
      </c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>
        <v>1</v>
      </c>
      <c r="CI50" s="18"/>
      <c r="CJ50" s="18"/>
      <c r="CK50" s="18"/>
      <c r="CL50" s="18">
        <v>1</v>
      </c>
      <c r="CM50" s="18"/>
      <c r="CN50" s="18"/>
      <c r="CO50" s="18"/>
      <c r="CP50" s="18"/>
      <c r="CQ50" s="18"/>
      <c r="CR50" s="18"/>
      <c r="CS50" s="18"/>
      <c r="CT50" s="18">
        <v>1</v>
      </c>
      <c r="CU50" s="13"/>
      <c r="CV50" s="19">
        <f t="shared" si="0"/>
        <v>5</v>
      </c>
      <c r="CW50" s="19">
        <f t="shared" si="1"/>
        <v>6</v>
      </c>
      <c r="CX50" s="13"/>
      <c r="CY50" s="13"/>
    </row>
    <row r="51" spans="1:103" ht="13">
      <c r="A51" s="15" t="s">
        <v>442</v>
      </c>
      <c r="B51" s="15" t="s">
        <v>443</v>
      </c>
      <c r="C51" s="15" t="s">
        <v>444</v>
      </c>
      <c r="D51" s="15" t="s">
        <v>445</v>
      </c>
      <c r="E51" s="15">
        <v>2020</v>
      </c>
      <c r="F51" s="15" t="s">
        <v>104</v>
      </c>
      <c r="G51" s="15" t="s">
        <v>446</v>
      </c>
      <c r="H51" s="14" t="s">
        <v>447</v>
      </c>
      <c r="I51" s="15" t="s">
        <v>448</v>
      </c>
      <c r="J51" s="16">
        <v>1</v>
      </c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16">
        <v>1</v>
      </c>
      <c r="BJ51" s="23"/>
      <c r="BK51" s="23"/>
      <c r="BL51" s="23"/>
      <c r="BM51" s="16">
        <v>1</v>
      </c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16">
        <v>1</v>
      </c>
      <c r="CU51" s="24"/>
      <c r="CV51" s="19">
        <f t="shared" si="0"/>
        <v>2</v>
      </c>
      <c r="CW51" s="12">
        <f t="shared" si="1"/>
        <v>3</v>
      </c>
      <c r="CX51" s="24"/>
      <c r="CY51" s="24"/>
    </row>
    <row r="52" spans="1:103" ht="13">
      <c r="A52" s="13" t="s">
        <v>449</v>
      </c>
      <c r="B52" s="13" t="s">
        <v>450</v>
      </c>
      <c r="C52" s="13" t="s">
        <v>451</v>
      </c>
      <c r="D52" s="13" t="s">
        <v>452</v>
      </c>
      <c r="E52" s="13">
        <v>2019</v>
      </c>
      <c r="F52" s="13" t="s">
        <v>104</v>
      </c>
      <c r="G52" s="13" t="s">
        <v>453</v>
      </c>
      <c r="H52" s="14" t="s">
        <v>454</v>
      </c>
      <c r="I52" s="15" t="s">
        <v>455</v>
      </c>
      <c r="J52" s="16">
        <v>1</v>
      </c>
      <c r="K52" s="17"/>
      <c r="L52" s="17"/>
      <c r="M52" s="17"/>
      <c r="N52" s="17"/>
      <c r="O52" s="16">
        <v>1</v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8">
        <v>1</v>
      </c>
      <c r="BL52" s="18">
        <v>1</v>
      </c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8">
        <v>1</v>
      </c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8">
        <v>1</v>
      </c>
      <c r="CV52" s="19">
        <f t="shared" si="0"/>
        <v>4</v>
      </c>
      <c r="CW52" s="19">
        <f t="shared" si="1"/>
        <v>5</v>
      </c>
    </row>
    <row r="53" spans="1:103" ht="13">
      <c r="A53" s="13" t="s">
        <v>456</v>
      </c>
      <c r="B53" s="13" t="s">
        <v>457</v>
      </c>
      <c r="C53" s="13" t="s">
        <v>458</v>
      </c>
      <c r="D53" s="13" t="s">
        <v>459</v>
      </c>
      <c r="E53" s="13">
        <v>2020</v>
      </c>
      <c r="F53" s="13" t="s">
        <v>104</v>
      </c>
      <c r="G53" s="13" t="s">
        <v>460</v>
      </c>
      <c r="H53" s="14" t="s">
        <v>461</v>
      </c>
      <c r="I53" s="15" t="s">
        <v>462</v>
      </c>
      <c r="J53" s="16">
        <v>1</v>
      </c>
      <c r="K53" s="17"/>
      <c r="L53" s="17"/>
      <c r="M53" s="17"/>
      <c r="N53" s="17"/>
      <c r="O53" s="17"/>
      <c r="P53" s="18">
        <v>1</v>
      </c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8">
        <v>1</v>
      </c>
      <c r="BQ53" s="17"/>
      <c r="BR53" s="18">
        <v>1</v>
      </c>
      <c r="BS53" s="17"/>
      <c r="BT53" s="17"/>
      <c r="BU53" s="18">
        <v>1</v>
      </c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8">
        <v>1</v>
      </c>
      <c r="CV53" s="19">
        <f t="shared" si="0"/>
        <v>4</v>
      </c>
      <c r="CW53" s="19">
        <f t="shared" si="1"/>
        <v>5</v>
      </c>
    </row>
    <row r="54" spans="1:103" ht="13">
      <c r="A54" s="13" t="s">
        <v>463</v>
      </c>
      <c r="B54" s="13" t="s">
        <v>464</v>
      </c>
      <c r="C54" s="13" t="s">
        <v>465</v>
      </c>
      <c r="D54" s="13" t="s">
        <v>466</v>
      </c>
      <c r="E54" s="13">
        <v>2017</v>
      </c>
      <c r="F54" s="13" t="s">
        <v>104</v>
      </c>
      <c r="G54" s="13" t="s">
        <v>467</v>
      </c>
      <c r="H54" s="14" t="s">
        <v>468</v>
      </c>
      <c r="I54" s="15" t="s">
        <v>469</v>
      </c>
      <c r="J54" s="16">
        <v>1</v>
      </c>
      <c r="K54" s="17"/>
      <c r="L54" s="17"/>
      <c r="M54" s="17"/>
      <c r="N54" s="16">
        <v>1</v>
      </c>
      <c r="O54" s="17"/>
      <c r="P54" s="17"/>
      <c r="Q54" s="17"/>
      <c r="R54" s="17"/>
      <c r="S54" s="16">
        <v>1</v>
      </c>
      <c r="T54" s="17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>
        <v>1</v>
      </c>
      <c r="BK54" s="18">
        <v>1</v>
      </c>
      <c r="BL54" s="18"/>
      <c r="BM54" s="18"/>
      <c r="BN54" s="18"/>
      <c r="BO54" s="18"/>
      <c r="BP54" s="18"/>
      <c r="BQ54" s="18"/>
      <c r="BR54" s="18">
        <v>1</v>
      </c>
      <c r="BS54" s="18"/>
      <c r="BT54" s="18"/>
      <c r="BU54" s="18"/>
      <c r="BV54" s="18"/>
      <c r="BW54" s="18"/>
      <c r="BX54" s="18">
        <v>1</v>
      </c>
      <c r="BY54" s="18"/>
      <c r="BZ54" s="18"/>
      <c r="CA54" s="18"/>
      <c r="CB54" s="18"/>
      <c r="CC54" s="18"/>
      <c r="CD54" s="18"/>
      <c r="CE54" s="18"/>
      <c r="CF54" s="18"/>
      <c r="CG54" s="18"/>
      <c r="CH54" s="18">
        <v>1</v>
      </c>
      <c r="CI54" s="18"/>
      <c r="CJ54" s="18"/>
      <c r="CK54" s="18"/>
      <c r="CL54" s="18"/>
      <c r="CM54" s="18"/>
      <c r="CN54" s="18"/>
      <c r="CO54" s="18"/>
      <c r="CP54" s="18"/>
      <c r="CQ54" s="18">
        <v>1</v>
      </c>
      <c r="CR54" s="18"/>
      <c r="CS54" s="18"/>
      <c r="CT54" s="18">
        <v>1</v>
      </c>
      <c r="CU54" s="13"/>
      <c r="CV54" s="19">
        <f t="shared" si="0"/>
        <v>8</v>
      </c>
      <c r="CW54" s="19">
        <f t="shared" si="1"/>
        <v>9</v>
      </c>
      <c r="CX54" s="13"/>
      <c r="CY54" s="13"/>
    </row>
    <row r="55" spans="1:103" ht="13">
      <c r="A55" s="13" t="s">
        <v>470</v>
      </c>
      <c r="B55" s="13" t="s">
        <v>471</v>
      </c>
      <c r="C55" s="13" t="s">
        <v>472</v>
      </c>
      <c r="D55" s="13" t="s">
        <v>473</v>
      </c>
      <c r="E55" s="13">
        <v>2019</v>
      </c>
      <c r="F55" s="13" t="s">
        <v>104</v>
      </c>
      <c r="G55" s="13" t="s">
        <v>474</v>
      </c>
      <c r="H55" s="20" t="s">
        <v>475</v>
      </c>
      <c r="I55" s="15" t="s">
        <v>476</v>
      </c>
      <c r="J55" s="16">
        <v>1</v>
      </c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8"/>
      <c r="V55" s="18"/>
      <c r="W55" s="18"/>
      <c r="X55" s="18"/>
      <c r="Y55" s="18"/>
      <c r="Z55" s="18"/>
      <c r="AA55" s="18">
        <v>1</v>
      </c>
      <c r="AB55" s="18"/>
      <c r="AC55" s="18">
        <v>1</v>
      </c>
      <c r="AD55" s="18">
        <v>1</v>
      </c>
      <c r="AE55" s="18"/>
      <c r="AF55" s="18"/>
      <c r="AG55" s="18"/>
      <c r="AH55" s="18"/>
      <c r="AI55" s="18"/>
      <c r="AJ55" s="18"/>
      <c r="AK55" s="18"/>
      <c r="AL55" s="18"/>
      <c r="AM55" s="18"/>
      <c r="AN55" s="18">
        <v>1</v>
      </c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>
        <v>1</v>
      </c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>
        <v>1</v>
      </c>
      <c r="CH55" s="18"/>
      <c r="CI55" s="18"/>
      <c r="CJ55" s="18"/>
      <c r="CK55" s="18"/>
      <c r="CL55" s="18">
        <v>1</v>
      </c>
      <c r="CM55" s="18"/>
      <c r="CN55" s="18"/>
      <c r="CO55" s="18"/>
      <c r="CP55" s="18"/>
      <c r="CQ55" s="18"/>
      <c r="CR55" s="18"/>
      <c r="CS55" s="18">
        <v>1</v>
      </c>
      <c r="CT55" s="18">
        <v>1</v>
      </c>
      <c r="CU55" s="13"/>
      <c r="CV55" s="19">
        <f t="shared" si="0"/>
        <v>7</v>
      </c>
      <c r="CW55" s="19">
        <f t="shared" si="1"/>
        <v>9</v>
      </c>
      <c r="CX55" s="13"/>
      <c r="CY55" s="13"/>
    </row>
    <row r="56" spans="1:103" ht="13">
      <c r="A56" s="13" t="s">
        <v>477</v>
      </c>
      <c r="B56" s="13" t="s">
        <v>478</v>
      </c>
      <c r="C56" s="13" t="s">
        <v>479</v>
      </c>
      <c r="D56" s="13" t="s">
        <v>480</v>
      </c>
      <c r="E56" s="13">
        <v>2019</v>
      </c>
      <c r="F56" s="13" t="s">
        <v>104</v>
      </c>
      <c r="G56" s="13" t="s">
        <v>481</v>
      </c>
      <c r="H56" s="14" t="s">
        <v>482</v>
      </c>
      <c r="I56" s="15" t="s">
        <v>483</v>
      </c>
      <c r="J56" s="16">
        <v>1</v>
      </c>
      <c r="K56" s="17"/>
      <c r="L56" s="17"/>
      <c r="M56" s="17"/>
      <c r="N56" s="17"/>
      <c r="O56" s="17"/>
      <c r="P56" s="17"/>
      <c r="Q56" s="16">
        <v>1</v>
      </c>
      <c r="R56" s="16">
        <v>1</v>
      </c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8">
        <v>1</v>
      </c>
      <c r="AD56" s="18">
        <v>1</v>
      </c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8">
        <v>1</v>
      </c>
      <c r="AQ56" s="17"/>
      <c r="AR56" s="18">
        <v>1</v>
      </c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8">
        <v>1</v>
      </c>
      <c r="BK56" s="17"/>
      <c r="BL56" s="17"/>
      <c r="BM56" s="17"/>
      <c r="BN56" s="17"/>
      <c r="BO56" s="17"/>
      <c r="BP56" s="17"/>
      <c r="BQ56" s="17"/>
      <c r="BR56" s="18">
        <v>1</v>
      </c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8">
        <v>1</v>
      </c>
      <c r="CV56" s="19">
        <f t="shared" si="0"/>
        <v>8</v>
      </c>
      <c r="CW56" s="19">
        <f t="shared" si="1"/>
        <v>9</v>
      </c>
    </row>
    <row r="57" spans="1:103" ht="13">
      <c r="A57" s="13" t="s">
        <v>484</v>
      </c>
      <c r="B57" s="13" t="s">
        <v>485</v>
      </c>
      <c r="C57" s="13" t="s">
        <v>486</v>
      </c>
      <c r="D57" s="13" t="s">
        <v>487</v>
      </c>
      <c r="E57" s="13">
        <v>2019</v>
      </c>
      <c r="F57" s="13" t="s">
        <v>104</v>
      </c>
      <c r="G57" s="13" t="s">
        <v>488</v>
      </c>
      <c r="H57" s="14" t="s">
        <v>489</v>
      </c>
      <c r="I57" s="15" t="s">
        <v>490</v>
      </c>
      <c r="J57" s="16">
        <v>1</v>
      </c>
      <c r="K57" s="17"/>
      <c r="L57" s="17"/>
      <c r="M57" s="17"/>
      <c r="N57" s="17"/>
      <c r="O57" s="17"/>
      <c r="P57" s="17"/>
      <c r="Q57" s="17"/>
      <c r="R57" s="16">
        <v>1</v>
      </c>
      <c r="S57" s="16">
        <v>1</v>
      </c>
      <c r="T57" s="17"/>
      <c r="U57" s="18"/>
      <c r="V57" s="18">
        <v>1</v>
      </c>
      <c r="W57" s="18"/>
      <c r="X57" s="18"/>
      <c r="Y57" s="18"/>
      <c r="Z57" s="18"/>
      <c r="AA57" s="18"/>
      <c r="AB57" s="18">
        <v>1</v>
      </c>
      <c r="AC57" s="18"/>
      <c r="AD57" s="18"/>
      <c r="AE57" s="18">
        <v>1</v>
      </c>
      <c r="AF57" s="18">
        <v>1</v>
      </c>
      <c r="AG57" s="18"/>
      <c r="AH57" s="18">
        <v>1</v>
      </c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>
        <v>1</v>
      </c>
      <c r="BO57" s="18">
        <v>1</v>
      </c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>
        <v>1</v>
      </c>
      <c r="CS57" s="18"/>
      <c r="CT57" s="18">
        <v>1</v>
      </c>
      <c r="CU57" s="13"/>
      <c r="CV57" s="19">
        <f t="shared" si="0"/>
        <v>10</v>
      </c>
      <c r="CW57" s="19">
        <f t="shared" si="1"/>
        <v>11</v>
      </c>
      <c r="CX57" s="13"/>
      <c r="CY57" s="13"/>
    </row>
    <row r="58" spans="1:103" ht="13">
      <c r="A58" s="13" t="s">
        <v>491</v>
      </c>
      <c r="B58" s="13" t="s">
        <v>492</v>
      </c>
      <c r="C58" s="13" t="s">
        <v>493</v>
      </c>
      <c r="D58" s="13" t="s">
        <v>494</v>
      </c>
      <c r="E58" s="13">
        <v>2019</v>
      </c>
      <c r="F58" s="13" t="s">
        <v>104</v>
      </c>
      <c r="G58" s="13" t="s">
        <v>495</v>
      </c>
      <c r="H58" s="14" t="s">
        <v>496</v>
      </c>
      <c r="I58" s="15" t="s">
        <v>497</v>
      </c>
      <c r="J58" s="16">
        <v>1</v>
      </c>
      <c r="K58" s="17"/>
      <c r="L58" s="17"/>
      <c r="M58" s="17"/>
      <c r="N58" s="16"/>
      <c r="O58" s="16"/>
      <c r="P58" s="17"/>
      <c r="Q58" s="17"/>
      <c r="R58" s="17"/>
      <c r="S58" s="17"/>
      <c r="T58" s="17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>
        <v>1</v>
      </c>
      <c r="AR58" s="18"/>
      <c r="AS58" s="18"/>
      <c r="AT58" s="18">
        <v>1</v>
      </c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>
        <v>1</v>
      </c>
      <c r="BK58" s="18"/>
      <c r="BL58" s="18"/>
      <c r="BM58" s="18"/>
      <c r="BN58" s="18"/>
      <c r="BO58" s="18"/>
      <c r="BP58" s="18"/>
      <c r="BQ58" s="18"/>
      <c r="BR58" s="18">
        <v>1</v>
      </c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>
        <v>1</v>
      </c>
      <c r="CU58" s="13"/>
      <c r="CV58" s="19">
        <f t="shared" si="0"/>
        <v>4</v>
      </c>
      <c r="CW58" s="19">
        <f t="shared" si="1"/>
        <v>5</v>
      </c>
      <c r="CX58" s="13"/>
      <c r="CY58" s="13"/>
    </row>
    <row r="59" spans="1:103" ht="13">
      <c r="A59" s="13" t="s">
        <v>498</v>
      </c>
      <c r="B59" s="13" t="s">
        <v>499</v>
      </c>
      <c r="C59" s="13" t="s">
        <v>500</v>
      </c>
      <c r="D59" s="13" t="s">
        <v>501</v>
      </c>
      <c r="E59" s="13">
        <v>2020</v>
      </c>
      <c r="F59" s="13" t="s">
        <v>104</v>
      </c>
      <c r="G59" s="13" t="s">
        <v>502</v>
      </c>
      <c r="H59" s="14" t="s">
        <v>503</v>
      </c>
      <c r="I59" s="15" t="s">
        <v>504</v>
      </c>
      <c r="J59" s="16">
        <v>1</v>
      </c>
      <c r="K59" s="17"/>
      <c r="L59" s="17"/>
      <c r="M59" s="17"/>
      <c r="N59" s="16">
        <v>1</v>
      </c>
      <c r="O59" s="16">
        <v>1</v>
      </c>
      <c r="P59" s="17"/>
      <c r="Q59" s="17"/>
      <c r="R59" s="17"/>
      <c r="S59" s="17"/>
      <c r="T59" s="17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>
        <v>1</v>
      </c>
      <c r="BH59" s="18"/>
      <c r="BI59" s="18"/>
      <c r="BJ59" s="18"/>
      <c r="BK59" s="18">
        <v>1</v>
      </c>
      <c r="BL59" s="18">
        <v>1</v>
      </c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>
        <v>1</v>
      </c>
      <c r="CS59" s="18"/>
      <c r="CT59" s="18">
        <v>1</v>
      </c>
      <c r="CU59" s="13"/>
      <c r="CV59" s="19">
        <f t="shared" si="0"/>
        <v>6</v>
      </c>
      <c r="CW59" s="19">
        <f t="shared" si="1"/>
        <v>7</v>
      </c>
      <c r="CX59" s="13"/>
      <c r="CY59" s="13"/>
    </row>
    <row r="60" spans="1:103" ht="13">
      <c r="A60" s="13" t="s">
        <v>505</v>
      </c>
      <c r="B60" s="13" t="s">
        <v>506</v>
      </c>
      <c r="C60" s="13" t="s">
        <v>507</v>
      </c>
      <c r="D60" s="13" t="s">
        <v>508</v>
      </c>
      <c r="E60" s="13">
        <v>2019</v>
      </c>
      <c r="F60" s="13" t="s">
        <v>104</v>
      </c>
      <c r="G60" s="13" t="s">
        <v>509</v>
      </c>
      <c r="H60" s="20" t="s">
        <v>510</v>
      </c>
      <c r="I60" s="15" t="s">
        <v>511</v>
      </c>
      <c r="J60" s="16">
        <v>1</v>
      </c>
      <c r="K60" s="17"/>
      <c r="L60" s="17"/>
      <c r="M60" s="17"/>
      <c r="N60" s="16">
        <v>1</v>
      </c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8">
        <v>1</v>
      </c>
      <c r="BX60" s="17"/>
      <c r="BY60" s="17"/>
      <c r="BZ60" s="17"/>
      <c r="CA60" s="17"/>
      <c r="CB60" s="18"/>
      <c r="CC60" s="18"/>
      <c r="CD60" s="18"/>
      <c r="CE60" s="18">
        <v>1</v>
      </c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>
        <v>1</v>
      </c>
      <c r="CT60" s="18">
        <v>1</v>
      </c>
      <c r="CV60" s="19">
        <f t="shared" si="0"/>
        <v>3</v>
      </c>
      <c r="CW60" s="19">
        <f t="shared" si="1"/>
        <v>5</v>
      </c>
    </row>
    <row r="61" spans="1:103" ht="13">
      <c r="A61" s="13" t="s">
        <v>512</v>
      </c>
      <c r="B61" s="13" t="s">
        <v>513</v>
      </c>
      <c r="C61" s="13" t="s">
        <v>514</v>
      </c>
      <c r="D61" s="13" t="s">
        <v>515</v>
      </c>
      <c r="E61" s="13">
        <v>2020</v>
      </c>
      <c r="F61" s="13" t="s">
        <v>104</v>
      </c>
      <c r="G61" s="13" t="s">
        <v>516</v>
      </c>
      <c r="H61" s="14" t="s">
        <v>517</v>
      </c>
      <c r="I61" s="15" t="s">
        <v>518</v>
      </c>
      <c r="J61" s="16">
        <v>1</v>
      </c>
      <c r="K61" s="17"/>
      <c r="L61" s="17"/>
      <c r="M61" s="17"/>
      <c r="N61" s="17"/>
      <c r="O61" s="18">
        <v>1</v>
      </c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8">
        <v>1</v>
      </c>
      <c r="AF61" s="18">
        <v>1</v>
      </c>
      <c r="AG61" s="17"/>
      <c r="AH61" s="18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8"/>
      <c r="BB61" s="18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8">
        <v>1</v>
      </c>
      <c r="BT61" s="17"/>
      <c r="BU61" s="17"/>
      <c r="BV61" s="17"/>
      <c r="BW61" s="17"/>
      <c r="BX61" s="17"/>
      <c r="BY61" s="17"/>
      <c r="BZ61" s="17"/>
      <c r="CA61" s="17"/>
      <c r="CB61" s="18"/>
      <c r="CC61" s="18"/>
      <c r="CD61" s="18"/>
      <c r="CE61" s="18"/>
      <c r="CF61" s="18"/>
      <c r="CG61" s="18">
        <v>1</v>
      </c>
      <c r="CH61" s="18"/>
      <c r="CI61" s="18"/>
      <c r="CJ61" s="18"/>
      <c r="CK61" s="18"/>
      <c r="CL61" s="18">
        <v>1</v>
      </c>
      <c r="CM61" s="18"/>
      <c r="CN61" s="18"/>
      <c r="CO61" s="18"/>
      <c r="CP61" s="18"/>
      <c r="CQ61" s="18"/>
      <c r="CR61" s="18"/>
      <c r="CS61" s="18"/>
      <c r="CT61" s="18">
        <v>1</v>
      </c>
      <c r="CV61" s="19">
        <f t="shared" si="0"/>
        <v>6</v>
      </c>
      <c r="CW61" s="19">
        <f t="shared" si="1"/>
        <v>7</v>
      </c>
    </row>
    <row r="62" spans="1:103" ht="13">
      <c r="A62" s="13" t="s">
        <v>519</v>
      </c>
      <c r="B62" s="13" t="s">
        <v>520</v>
      </c>
      <c r="C62" s="13" t="s">
        <v>521</v>
      </c>
      <c r="D62" s="13" t="s">
        <v>522</v>
      </c>
      <c r="E62" s="13">
        <v>2019</v>
      </c>
      <c r="F62" s="13" t="s">
        <v>104</v>
      </c>
      <c r="G62" s="13" t="s">
        <v>523</v>
      </c>
      <c r="H62" s="14" t="s">
        <v>524</v>
      </c>
      <c r="I62" s="15" t="s">
        <v>525</v>
      </c>
      <c r="J62" s="16">
        <v>1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8">
        <v>1</v>
      </c>
      <c r="AF62" s="17"/>
      <c r="AG62" s="17"/>
      <c r="AH62" s="18">
        <v>1</v>
      </c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8">
        <v>1</v>
      </c>
      <c r="BB62" s="18">
        <v>1</v>
      </c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8"/>
      <c r="CC62" s="18"/>
      <c r="CD62" s="18"/>
      <c r="CE62" s="18"/>
      <c r="CF62" s="18"/>
      <c r="CG62" s="18"/>
      <c r="CH62" s="18"/>
      <c r="CI62" s="18">
        <v>1</v>
      </c>
      <c r="CJ62" s="18"/>
      <c r="CK62" s="18"/>
      <c r="CL62" s="18"/>
      <c r="CM62" s="18"/>
      <c r="CN62" s="18"/>
      <c r="CO62" s="18"/>
      <c r="CP62" s="18"/>
      <c r="CQ62" s="18"/>
      <c r="CR62" s="18"/>
      <c r="CS62" s="18">
        <v>1</v>
      </c>
      <c r="CT62" s="18">
        <v>1</v>
      </c>
      <c r="CV62" s="19">
        <f t="shared" si="0"/>
        <v>5</v>
      </c>
      <c r="CW62" s="19">
        <f t="shared" si="1"/>
        <v>7</v>
      </c>
    </row>
    <row r="63" spans="1:103" ht="13">
      <c r="A63" s="13" t="s">
        <v>526</v>
      </c>
      <c r="B63" s="13" t="s">
        <v>527</v>
      </c>
      <c r="C63" s="13" t="s">
        <v>528</v>
      </c>
      <c r="D63" s="13">
        <v>28678322</v>
      </c>
      <c r="E63" s="13">
        <v>2017</v>
      </c>
      <c r="F63" s="13" t="s">
        <v>104</v>
      </c>
      <c r="G63" s="13" t="s">
        <v>529</v>
      </c>
      <c r="H63" s="14" t="s">
        <v>530</v>
      </c>
      <c r="I63" s="15" t="s">
        <v>531</v>
      </c>
      <c r="J63" s="16">
        <v>1</v>
      </c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>
        <v>1</v>
      </c>
      <c r="AX63" s="18">
        <v>1</v>
      </c>
      <c r="AY63" s="18"/>
      <c r="AZ63" s="18"/>
      <c r="BA63" s="18">
        <v>1</v>
      </c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>
        <v>1</v>
      </c>
      <c r="CM63" s="18">
        <v>1</v>
      </c>
      <c r="CN63" s="18"/>
      <c r="CO63" s="18"/>
      <c r="CP63" s="18"/>
      <c r="CQ63" s="18"/>
      <c r="CR63" s="18"/>
      <c r="CS63" s="18"/>
      <c r="CT63" s="18">
        <v>1</v>
      </c>
      <c r="CU63" s="13"/>
      <c r="CV63" s="19">
        <f t="shared" si="0"/>
        <v>5</v>
      </c>
      <c r="CW63" s="19">
        <f t="shared" si="1"/>
        <v>6</v>
      </c>
      <c r="CX63" s="13"/>
      <c r="CY63" s="13"/>
    </row>
    <row r="64" spans="1:103" ht="13">
      <c r="A64" s="13" t="s">
        <v>532</v>
      </c>
      <c r="B64" s="13" t="s">
        <v>533</v>
      </c>
      <c r="C64" s="13" t="s">
        <v>534</v>
      </c>
      <c r="D64" s="13" t="s">
        <v>535</v>
      </c>
      <c r="E64" s="13">
        <v>2019</v>
      </c>
      <c r="F64" s="13" t="s">
        <v>104</v>
      </c>
      <c r="G64" s="13" t="s">
        <v>216</v>
      </c>
      <c r="H64" s="14" t="s">
        <v>536</v>
      </c>
      <c r="I64" s="15" t="s">
        <v>537</v>
      </c>
      <c r="J64" s="16">
        <v>1</v>
      </c>
      <c r="K64" s="17"/>
      <c r="L64" s="17"/>
      <c r="M64" s="18">
        <v>1</v>
      </c>
      <c r="N64" s="17"/>
      <c r="O64" s="17"/>
      <c r="P64" s="17"/>
      <c r="Q64" s="17"/>
      <c r="R64" s="17"/>
      <c r="S64" s="17"/>
      <c r="T64" s="17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>
        <v>1</v>
      </c>
      <c r="AJ64" s="18"/>
      <c r="AK64" s="18"/>
      <c r="AL64" s="18"/>
      <c r="AM64" s="18"/>
      <c r="AN64" s="18"/>
      <c r="AO64" s="18">
        <v>1</v>
      </c>
      <c r="AP64" s="18"/>
      <c r="AQ64" s="18"/>
      <c r="AR64" s="18"/>
      <c r="AS64" s="18"/>
      <c r="AT64" s="18"/>
      <c r="AU64" s="18"/>
      <c r="AV64" s="18"/>
      <c r="AW64" s="18">
        <v>1</v>
      </c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>
        <v>1</v>
      </c>
      <c r="CL64" s="18"/>
      <c r="CM64" s="18"/>
      <c r="CN64" s="18"/>
      <c r="CO64" s="18"/>
      <c r="CP64" s="18"/>
      <c r="CQ64" s="18"/>
      <c r="CR64" s="18"/>
      <c r="CS64" s="18"/>
      <c r="CT64" s="18">
        <v>1</v>
      </c>
      <c r="CU64" s="13"/>
      <c r="CV64" s="19">
        <f t="shared" si="0"/>
        <v>5</v>
      </c>
      <c r="CW64" s="19">
        <f t="shared" si="1"/>
        <v>6</v>
      </c>
      <c r="CX64" s="13"/>
      <c r="CY64" s="13"/>
    </row>
    <row r="65" spans="1:103" ht="13">
      <c r="A65" s="13" t="s">
        <v>538</v>
      </c>
      <c r="B65" s="13" t="s">
        <v>539</v>
      </c>
      <c r="C65" s="13" t="s">
        <v>540</v>
      </c>
      <c r="D65" s="13" t="s">
        <v>541</v>
      </c>
      <c r="E65" s="13">
        <v>2018</v>
      </c>
      <c r="F65" s="13" t="s">
        <v>104</v>
      </c>
      <c r="G65" s="13" t="s">
        <v>542</v>
      </c>
      <c r="H65" s="14" t="s">
        <v>543</v>
      </c>
      <c r="I65" s="15" t="s">
        <v>544</v>
      </c>
      <c r="J65" s="16">
        <v>1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>
        <v>1</v>
      </c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>
        <v>1</v>
      </c>
      <c r="CD65" s="18"/>
      <c r="CE65" s="18"/>
      <c r="CF65" s="18"/>
      <c r="CG65" s="18"/>
      <c r="CH65" s="18"/>
      <c r="CI65" s="18"/>
      <c r="CJ65" s="18"/>
      <c r="CK65" s="18">
        <v>1</v>
      </c>
      <c r="CL65" s="18">
        <v>1</v>
      </c>
      <c r="CM65" s="18"/>
      <c r="CN65" s="18"/>
      <c r="CO65" s="18"/>
      <c r="CP65" s="18"/>
      <c r="CQ65" s="18"/>
      <c r="CR65" s="18"/>
      <c r="CS65" s="18"/>
      <c r="CT65" s="18">
        <v>1</v>
      </c>
      <c r="CU65" s="13"/>
      <c r="CV65" s="19">
        <f t="shared" si="0"/>
        <v>4</v>
      </c>
      <c r="CW65" s="19">
        <f t="shared" si="1"/>
        <v>5</v>
      </c>
      <c r="CX65" s="13"/>
      <c r="CY65" s="13"/>
    </row>
    <row r="66" spans="1:103" ht="13">
      <c r="A66" s="13" t="s">
        <v>545</v>
      </c>
      <c r="B66" s="13" t="s">
        <v>546</v>
      </c>
      <c r="C66" s="13" t="s">
        <v>547</v>
      </c>
      <c r="D66" s="13" t="s">
        <v>548</v>
      </c>
      <c r="E66" s="13">
        <v>2019</v>
      </c>
      <c r="F66" s="13" t="s">
        <v>104</v>
      </c>
      <c r="G66" s="13" t="s">
        <v>549</v>
      </c>
      <c r="H66" s="14" t="s">
        <v>550</v>
      </c>
      <c r="I66" s="15" t="s">
        <v>551</v>
      </c>
      <c r="J66" s="16">
        <v>1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8">
        <v>1</v>
      </c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>
        <v>1</v>
      </c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8">
        <v>1</v>
      </c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8">
        <v>1</v>
      </c>
      <c r="CV66" s="19">
        <f t="shared" si="0"/>
        <v>3</v>
      </c>
      <c r="CW66" s="19">
        <f t="shared" si="1"/>
        <v>4</v>
      </c>
    </row>
    <row r="67" spans="1:103" ht="13">
      <c r="A67" s="13" t="s">
        <v>552</v>
      </c>
      <c r="B67" s="13" t="s">
        <v>553</v>
      </c>
      <c r="C67" s="13" t="s">
        <v>554</v>
      </c>
      <c r="D67" s="13" t="s">
        <v>555</v>
      </c>
      <c r="E67" s="13">
        <v>2019</v>
      </c>
      <c r="F67" s="13" t="s">
        <v>104</v>
      </c>
      <c r="G67" s="13" t="s">
        <v>556</v>
      </c>
      <c r="H67" s="14" t="s">
        <v>557</v>
      </c>
      <c r="I67" s="15" t="s">
        <v>558</v>
      </c>
      <c r="J67" s="16">
        <v>1</v>
      </c>
      <c r="K67" s="17"/>
      <c r="L67" s="17"/>
      <c r="M67" s="17"/>
      <c r="N67" s="17"/>
      <c r="O67" s="17"/>
      <c r="P67" s="17"/>
      <c r="Q67" s="16">
        <v>1</v>
      </c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8">
        <v>1</v>
      </c>
      <c r="BS67" s="17"/>
      <c r="BT67" s="17"/>
      <c r="BU67" s="18">
        <v>1</v>
      </c>
      <c r="BV67" s="17"/>
      <c r="BW67" s="17"/>
      <c r="BX67" s="17"/>
      <c r="BY67" s="17"/>
      <c r="BZ67" s="17"/>
      <c r="CA67" s="17"/>
      <c r="CB67" s="18"/>
      <c r="CC67" s="18">
        <v>1</v>
      </c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>
        <v>1</v>
      </c>
      <c r="CT67" s="18">
        <v>1</v>
      </c>
      <c r="CV67" s="19">
        <f t="shared" si="0"/>
        <v>4</v>
      </c>
      <c r="CW67" s="19">
        <f t="shared" si="1"/>
        <v>6</v>
      </c>
    </row>
    <row r="68" spans="1:103" ht="13">
      <c r="A68" s="13" t="s">
        <v>559</v>
      </c>
      <c r="B68" s="13" t="s">
        <v>560</v>
      </c>
      <c r="C68" s="13" t="s">
        <v>561</v>
      </c>
      <c r="D68" s="13" t="s">
        <v>562</v>
      </c>
      <c r="E68" s="13">
        <v>2019</v>
      </c>
      <c r="F68" s="13" t="s">
        <v>104</v>
      </c>
      <c r="G68" s="13" t="s">
        <v>563</v>
      </c>
      <c r="H68" s="14" t="s">
        <v>564</v>
      </c>
      <c r="I68" s="15" t="s">
        <v>565</v>
      </c>
      <c r="J68" s="16">
        <v>1</v>
      </c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8">
        <v>1</v>
      </c>
      <c r="AC68" s="17"/>
      <c r="AD68" s="17"/>
      <c r="AE68" s="17"/>
      <c r="AF68" s="17"/>
      <c r="AG68" s="18">
        <v>1</v>
      </c>
      <c r="AH68" s="17"/>
      <c r="AI68" s="17"/>
      <c r="AJ68" s="17"/>
      <c r="AK68" s="17"/>
      <c r="AL68" s="17"/>
      <c r="AM68" s="17"/>
      <c r="AN68" s="17"/>
      <c r="AO68" s="17"/>
      <c r="AP68" s="18">
        <v>1</v>
      </c>
      <c r="AQ68" s="17"/>
      <c r="AR68" s="18">
        <v>1</v>
      </c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>
        <v>1</v>
      </c>
      <c r="CT68" s="17"/>
      <c r="CV68" s="19">
        <f t="shared" si="0"/>
        <v>4</v>
      </c>
      <c r="CW68" s="19">
        <f t="shared" si="1"/>
        <v>5</v>
      </c>
    </row>
    <row r="69" spans="1:103" ht="13">
      <c r="A69" s="13" t="s">
        <v>566</v>
      </c>
      <c r="B69" s="13" t="s">
        <v>567</v>
      </c>
      <c r="C69" s="13" t="s">
        <v>568</v>
      </c>
      <c r="D69" s="13" t="s">
        <v>569</v>
      </c>
      <c r="E69" s="13">
        <v>2019</v>
      </c>
      <c r="F69" s="13" t="s">
        <v>104</v>
      </c>
      <c r="G69" s="13" t="s">
        <v>570</v>
      </c>
      <c r="H69" s="14" t="s">
        <v>571</v>
      </c>
      <c r="I69" s="15" t="s">
        <v>572</v>
      </c>
      <c r="J69" s="16">
        <v>1</v>
      </c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8">
        <v>1</v>
      </c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>
        <v>1</v>
      </c>
      <c r="BK69" s="17"/>
      <c r="BL69" s="17"/>
      <c r="BM69" s="17"/>
      <c r="BN69" s="17"/>
      <c r="BO69" s="18">
        <v>1</v>
      </c>
      <c r="BP69" s="17"/>
      <c r="BQ69" s="17"/>
      <c r="BR69" s="18">
        <v>1</v>
      </c>
      <c r="BS69" s="17"/>
      <c r="BT69" s="17"/>
      <c r="BU69" s="18">
        <v>1</v>
      </c>
      <c r="BV69" s="18">
        <v>1</v>
      </c>
      <c r="BW69" s="17"/>
      <c r="BX69" s="18">
        <v>1</v>
      </c>
      <c r="BY69" s="18">
        <v>1</v>
      </c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8">
        <v>1</v>
      </c>
      <c r="CV69" s="19">
        <f t="shared" si="0"/>
        <v>8</v>
      </c>
      <c r="CW69" s="19">
        <f t="shared" si="1"/>
        <v>9</v>
      </c>
    </row>
    <row r="70" spans="1:103" ht="13">
      <c r="A70" s="13" t="s">
        <v>573</v>
      </c>
      <c r="B70" s="13" t="s">
        <v>574</v>
      </c>
      <c r="C70" s="13" t="s">
        <v>575</v>
      </c>
      <c r="D70" s="13" t="s">
        <v>576</v>
      </c>
      <c r="E70" s="13">
        <v>2019</v>
      </c>
      <c r="F70" s="13" t="s">
        <v>104</v>
      </c>
      <c r="G70" s="13" t="s">
        <v>577</v>
      </c>
      <c r="H70" s="14" t="s">
        <v>578</v>
      </c>
      <c r="I70" s="15" t="s">
        <v>579</v>
      </c>
      <c r="J70" s="16">
        <v>1</v>
      </c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>
        <v>1</v>
      </c>
      <c r="BP70" s="18"/>
      <c r="BQ70" s="18"/>
      <c r="BR70" s="18"/>
      <c r="BS70" s="18"/>
      <c r="BT70" s="18"/>
      <c r="BU70" s="18">
        <v>1</v>
      </c>
      <c r="BV70" s="18"/>
      <c r="BW70" s="18"/>
      <c r="BX70" s="18"/>
      <c r="BY70" s="18">
        <v>1</v>
      </c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>
        <v>1</v>
      </c>
      <c r="CO70" s="18"/>
      <c r="CP70" s="18"/>
      <c r="CQ70" s="18"/>
      <c r="CR70" s="18"/>
      <c r="CS70" s="18"/>
      <c r="CT70" s="18">
        <v>1</v>
      </c>
      <c r="CU70" s="13"/>
      <c r="CV70" s="19">
        <f t="shared" si="0"/>
        <v>4</v>
      </c>
      <c r="CW70" s="19">
        <f t="shared" si="1"/>
        <v>5</v>
      </c>
      <c r="CX70" s="13"/>
      <c r="CY70" s="13"/>
    </row>
    <row r="71" spans="1:103" ht="13">
      <c r="A71" s="13" t="s">
        <v>580</v>
      </c>
      <c r="B71" s="13" t="s">
        <v>581</v>
      </c>
      <c r="C71" s="13" t="s">
        <v>582</v>
      </c>
      <c r="D71" s="13" t="s">
        <v>583</v>
      </c>
      <c r="E71" s="13">
        <v>2020</v>
      </c>
      <c r="F71" s="13" t="s">
        <v>104</v>
      </c>
      <c r="G71" s="13" t="s">
        <v>584</v>
      </c>
      <c r="H71" s="14" t="s">
        <v>585</v>
      </c>
      <c r="I71" s="15" t="s">
        <v>586</v>
      </c>
      <c r="J71" s="16">
        <v>1</v>
      </c>
      <c r="K71" s="17"/>
      <c r="L71" s="16">
        <v>1</v>
      </c>
      <c r="M71" s="17"/>
      <c r="N71" s="17"/>
      <c r="O71" s="17"/>
      <c r="P71" s="17"/>
      <c r="Q71" s="17"/>
      <c r="R71" s="17"/>
      <c r="S71" s="17"/>
      <c r="T71" s="17"/>
      <c r="U71" s="18"/>
      <c r="V71" s="18"/>
      <c r="W71" s="18"/>
      <c r="X71" s="18"/>
      <c r="Y71" s="18"/>
      <c r="Z71" s="18">
        <v>1</v>
      </c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>
        <v>1</v>
      </c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>
        <v>1</v>
      </c>
      <c r="CH71" s="18"/>
      <c r="CI71" s="18"/>
      <c r="CJ71" s="18"/>
      <c r="CK71" s="18"/>
      <c r="CL71" s="18"/>
      <c r="CM71" s="18">
        <v>1</v>
      </c>
      <c r="CN71" s="18"/>
      <c r="CO71" s="18"/>
      <c r="CP71" s="18"/>
      <c r="CQ71" s="18"/>
      <c r="CR71" s="18"/>
      <c r="CS71" s="18">
        <v>1</v>
      </c>
      <c r="CT71" s="18">
        <v>1</v>
      </c>
      <c r="CU71" s="13"/>
      <c r="CV71" s="19">
        <f t="shared" si="0"/>
        <v>5</v>
      </c>
      <c r="CW71" s="19">
        <f t="shared" si="1"/>
        <v>7</v>
      </c>
      <c r="CX71" s="13"/>
      <c r="CY71" s="13"/>
    </row>
    <row r="72" spans="1:103" ht="13">
      <c r="A72" s="13" t="s">
        <v>587</v>
      </c>
      <c r="B72" s="13" t="s">
        <v>588</v>
      </c>
      <c r="C72" s="13" t="s">
        <v>589</v>
      </c>
      <c r="D72" s="13" t="s">
        <v>590</v>
      </c>
      <c r="E72" s="13">
        <v>2020</v>
      </c>
      <c r="F72" s="13" t="s">
        <v>104</v>
      </c>
      <c r="G72" s="13" t="s">
        <v>591</v>
      </c>
      <c r="H72" s="14" t="s">
        <v>592</v>
      </c>
      <c r="I72" s="15" t="s">
        <v>593</v>
      </c>
      <c r="J72" s="16">
        <v>1</v>
      </c>
      <c r="K72" s="17"/>
      <c r="L72" s="17"/>
      <c r="M72" s="17"/>
      <c r="N72" s="17"/>
      <c r="O72" s="18">
        <v>1</v>
      </c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8"/>
      <c r="AB72" s="17"/>
      <c r="AC72" s="18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8"/>
      <c r="AO72" s="18"/>
      <c r="AP72" s="17"/>
      <c r="AQ72" s="17"/>
      <c r="AR72" s="17"/>
      <c r="AS72" s="18">
        <v>1</v>
      </c>
      <c r="AT72" s="18">
        <v>1</v>
      </c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8"/>
      <c r="BJ72" s="18">
        <v>1</v>
      </c>
      <c r="BK72" s="17"/>
      <c r="BL72" s="17"/>
      <c r="BM72" s="17"/>
      <c r="BN72" s="18"/>
      <c r="BO72" s="18"/>
      <c r="BP72" s="17"/>
      <c r="BQ72" s="17"/>
      <c r="BR72" s="17"/>
      <c r="BS72" s="17"/>
      <c r="BT72" s="17"/>
      <c r="BU72" s="17"/>
      <c r="BV72" s="17"/>
      <c r="BW72" s="17"/>
      <c r="BX72" s="18">
        <v>1</v>
      </c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8">
        <v>1</v>
      </c>
      <c r="CV72" s="19">
        <f t="shared" si="0"/>
        <v>5</v>
      </c>
      <c r="CW72" s="19">
        <f t="shared" si="1"/>
        <v>6</v>
      </c>
    </row>
    <row r="73" spans="1:103" ht="13">
      <c r="A73" s="13" t="s">
        <v>594</v>
      </c>
      <c r="B73" s="13" t="s">
        <v>595</v>
      </c>
      <c r="C73" s="13" t="s">
        <v>596</v>
      </c>
      <c r="D73" s="13" t="s">
        <v>597</v>
      </c>
      <c r="E73" s="13">
        <v>2019</v>
      </c>
      <c r="F73" s="13" t="s">
        <v>104</v>
      </c>
      <c r="G73" s="13" t="s">
        <v>598</v>
      </c>
      <c r="H73" s="14" t="s">
        <v>599</v>
      </c>
      <c r="I73" s="15" t="s">
        <v>600</v>
      </c>
      <c r="J73" s="16">
        <v>1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8">
        <v>1</v>
      </c>
      <c r="AB73" s="17"/>
      <c r="AC73" s="18">
        <v>1</v>
      </c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8">
        <v>1</v>
      </c>
      <c r="AO73" s="18">
        <v>1</v>
      </c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8">
        <v>1</v>
      </c>
      <c r="BJ73" s="17"/>
      <c r="BK73" s="17"/>
      <c r="BL73" s="17"/>
      <c r="BM73" s="17"/>
      <c r="BN73" s="18">
        <v>1</v>
      </c>
      <c r="BO73" s="18">
        <v>1</v>
      </c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8">
        <v>1</v>
      </c>
      <c r="CV73" s="19">
        <f t="shared" si="0"/>
        <v>7</v>
      </c>
      <c r="CW73" s="19">
        <f t="shared" si="1"/>
        <v>8</v>
      </c>
    </row>
    <row r="74" spans="1:103" ht="13">
      <c r="A74" s="13" t="s">
        <v>601</v>
      </c>
      <c r="B74" s="13" t="s">
        <v>602</v>
      </c>
      <c r="C74" s="13" t="s">
        <v>603</v>
      </c>
      <c r="D74" s="13" t="s">
        <v>604</v>
      </c>
      <c r="E74" s="13">
        <v>2019</v>
      </c>
      <c r="F74" s="13" t="s">
        <v>104</v>
      </c>
      <c r="G74" s="13" t="s">
        <v>605</v>
      </c>
      <c r="H74" s="14" t="s">
        <v>606</v>
      </c>
      <c r="I74" s="15" t="s">
        <v>607</v>
      </c>
      <c r="J74" s="16">
        <v>1</v>
      </c>
      <c r="K74" s="17"/>
      <c r="L74" s="16">
        <v>1</v>
      </c>
      <c r="M74" s="17"/>
      <c r="N74" s="17"/>
      <c r="O74" s="16">
        <v>1</v>
      </c>
      <c r="P74" s="17"/>
      <c r="Q74" s="17"/>
      <c r="R74" s="17"/>
      <c r="S74" s="17"/>
      <c r="T74" s="17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>
        <v>1</v>
      </c>
      <c r="AJ74" s="18"/>
      <c r="AK74" s="18"/>
      <c r="AL74" s="18"/>
      <c r="AM74" s="18"/>
      <c r="AN74" s="18"/>
      <c r="AO74" s="18">
        <v>1</v>
      </c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>
        <v>1</v>
      </c>
      <c r="BK74" s="18"/>
      <c r="BL74" s="18"/>
      <c r="BM74" s="18"/>
      <c r="BN74" s="18"/>
      <c r="BO74" s="18"/>
      <c r="BP74" s="18"/>
      <c r="BQ74" s="18"/>
      <c r="BR74" s="18">
        <v>1</v>
      </c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>
        <v>1</v>
      </c>
      <c r="CS74" s="18"/>
      <c r="CT74" s="18">
        <v>1</v>
      </c>
      <c r="CU74" s="13"/>
      <c r="CV74" s="19">
        <f t="shared" si="0"/>
        <v>7</v>
      </c>
      <c r="CW74" s="19">
        <f t="shared" si="1"/>
        <v>8</v>
      </c>
      <c r="CX74" s="13"/>
      <c r="CY74" s="13"/>
    </row>
    <row r="75" spans="1:103" ht="13">
      <c r="A75" s="13" t="s">
        <v>608</v>
      </c>
      <c r="B75" s="13" t="s">
        <v>609</v>
      </c>
      <c r="C75" s="13" t="s">
        <v>610</v>
      </c>
      <c r="D75" s="13" t="s">
        <v>611</v>
      </c>
      <c r="E75" s="13">
        <v>2019</v>
      </c>
      <c r="F75" s="13" t="s">
        <v>104</v>
      </c>
      <c r="G75" s="13" t="s">
        <v>612</v>
      </c>
      <c r="H75" s="14" t="s">
        <v>613</v>
      </c>
      <c r="I75" s="15" t="s">
        <v>614</v>
      </c>
      <c r="J75" s="16">
        <v>1</v>
      </c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8">
        <v>1</v>
      </c>
      <c r="AB75" s="17"/>
      <c r="AC75" s="18">
        <v>1</v>
      </c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8">
        <v>1</v>
      </c>
      <c r="AO75" s="18">
        <v>1</v>
      </c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8">
        <v>1</v>
      </c>
      <c r="BJ75" s="17"/>
      <c r="BK75" s="17"/>
      <c r="BL75" s="17"/>
      <c r="BM75" s="17"/>
      <c r="BN75" s="18">
        <v>1</v>
      </c>
      <c r="BO75" s="18">
        <v>1</v>
      </c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8">
        <v>1</v>
      </c>
      <c r="CV75" s="19">
        <f t="shared" si="0"/>
        <v>7</v>
      </c>
      <c r="CW75" s="19">
        <f t="shared" si="1"/>
        <v>8</v>
      </c>
    </row>
    <row r="76" spans="1:103" ht="13">
      <c r="A76" s="13" t="s">
        <v>615</v>
      </c>
      <c r="B76" s="13" t="s">
        <v>616</v>
      </c>
      <c r="C76" s="13" t="s">
        <v>617</v>
      </c>
      <c r="D76" s="13" t="s">
        <v>618</v>
      </c>
      <c r="E76" s="13">
        <v>2020</v>
      </c>
      <c r="F76" s="13" t="s">
        <v>104</v>
      </c>
      <c r="G76" s="13" t="s">
        <v>619</v>
      </c>
      <c r="H76" s="14" t="s">
        <v>620</v>
      </c>
      <c r="I76" s="15" t="s">
        <v>621</v>
      </c>
      <c r="J76" s="16">
        <v>1</v>
      </c>
      <c r="K76" s="17"/>
      <c r="L76" s="17"/>
      <c r="M76" s="17"/>
      <c r="N76" s="17"/>
      <c r="O76" s="17"/>
      <c r="P76" s="17"/>
      <c r="Q76" s="16">
        <v>1</v>
      </c>
      <c r="R76" s="17"/>
      <c r="S76" s="17"/>
      <c r="T76" s="17"/>
      <c r="U76" s="18"/>
      <c r="V76" s="18"/>
      <c r="W76" s="18"/>
      <c r="X76" s="18"/>
      <c r="Y76" s="18"/>
      <c r="Z76" s="18">
        <v>1</v>
      </c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>
        <v>1</v>
      </c>
      <c r="BK76" s="18"/>
      <c r="BL76" s="18"/>
      <c r="BM76" s="18"/>
      <c r="BN76" s="18"/>
      <c r="BO76" s="18"/>
      <c r="BP76" s="18"/>
      <c r="BQ76" s="18"/>
      <c r="BR76" s="18">
        <v>1</v>
      </c>
      <c r="BS76" s="18"/>
      <c r="BT76" s="18">
        <v>1</v>
      </c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>
        <v>1</v>
      </c>
      <c r="CS76" s="18"/>
      <c r="CT76" s="18">
        <v>1</v>
      </c>
      <c r="CU76" s="13"/>
      <c r="CV76" s="19">
        <f t="shared" si="0"/>
        <v>6</v>
      </c>
      <c r="CW76" s="19">
        <f t="shared" si="1"/>
        <v>7</v>
      </c>
      <c r="CX76" s="13"/>
      <c r="CY76" s="13"/>
    </row>
    <row r="77" spans="1:103" ht="13">
      <c r="A77" s="13" t="s">
        <v>622</v>
      </c>
      <c r="B77" s="13" t="s">
        <v>623</v>
      </c>
      <c r="C77" s="13" t="s">
        <v>624</v>
      </c>
      <c r="D77" s="13" t="s">
        <v>625</v>
      </c>
      <c r="E77" s="13">
        <v>2019</v>
      </c>
      <c r="F77" s="13" t="s">
        <v>104</v>
      </c>
      <c r="G77" s="13" t="s">
        <v>626</v>
      </c>
      <c r="H77" s="14" t="s">
        <v>627</v>
      </c>
      <c r="I77" s="15" t="s">
        <v>628</v>
      </c>
      <c r="J77" s="16">
        <v>1</v>
      </c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8">
        <v>1</v>
      </c>
      <c r="AX77" s="18">
        <v>1</v>
      </c>
      <c r="AY77" s="17"/>
      <c r="AZ77" s="17"/>
      <c r="BA77" s="18">
        <v>1</v>
      </c>
      <c r="BB77" s="17"/>
      <c r="BC77" s="17"/>
      <c r="BD77" s="18">
        <v>1</v>
      </c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V77" s="19">
        <f t="shared" si="0"/>
        <v>4</v>
      </c>
      <c r="CW77" s="19">
        <f t="shared" si="1"/>
        <v>4</v>
      </c>
    </row>
    <row r="78" spans="1:103" ht="13">
      <c r="A78" s="13" t="s">
        <v>629</v>
      </c>
      <c r="B78" s="13" t="s">
        <v>630</v>
      </c>
      <c r="C78" s="13" t="s">
        <v>631</v>
      </c>
      <c r="D78" s="13" t="s">
        <v>632</v>
      </c>
      <c r="E78" s="13">
        <v>2019</v>
      </c>
      <c r="F78" s="13" t="s">
        <v>104</v>
      </c>
      <c r="G78" s="13" t="s">
        <v>633</v>
      </c>
      <c r="H78" s="14" t="s">
        <v>634</v>
      </c>
      <c r="I78" s="15" t="s">
        <v>635</v>
      </c>
      <c r="J78" s="16">
        <v>1</v>
      </c>
      <c r="K78" s="16">
        <v>1</v>
      </c>
      <c r="L78" s="17"/>
      <c r="M78" s="17"/>
      <c r="N78" s="17"/>
      <c r="O78" s="17"/>
      <c r="P78" s="17"/>
      <c r="Q78" s="17"/>
      <c r="R78" s="17"/>
      <c r="S78" s="17"/>
      <c r="T78" s="17"/>
      <c r="U78" s="18">
        <v>1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>
        <v>1</v>
      </c>
      <c r="BK78" s="18"/>
      <c r="BL78" s="18"/>
      <c r="BM78" s="18"/>
      <c r="BN78" s="18"/>
      <c r="BO78" s="18"/>
      <c r="BP78" s="18"/>
      <c r="BQ78" s="18"/>
      <c r="BR78" s="18">
        <v>1</v>
      </c>
      <c r="BS78" s="18"/>
      <c r="BT78" s="18"/>
      <c r="BU78" s="18"/>
      <c r="BV78" s="18"/>
      <c r="BW78" s="18"/>
      <c r="BX78" s="18"/>
      <c r="BY78" s="18"/>
      <c r="BZ78" s="18"/>
      <c r="CA78" s="18"/>
      <c r="CB78" s="18">
        <v>1</v>
      </c>
      <c r="CC78" s="18"/>
      <c r="CD78" s="18"/>
      <c r="CE78" s="18"/>
      <c r="CF78" s="18"/>
      <c r="CG78" s="18"/>
      <c r="CH78" s="18"/>
      <c r="CI78" s="18"/>
      <c r="CJ78" s="18"/>
      <c r="CK78" s="18"/>
      <c r="CL78" s="18">
        <v>1</v>
      </c>
      <c r="CM78" s="18"/>
      <c r="CN78" s="18"/>
      <c r="CO78" s="18"/>
      <c r="CP78" s="18"/>
      <c r="CQ78" s="18"/>
      <c r="CR78" s="18"/>
      <c r="CS78" s="18">
        <v>1</v>
      </c>
      <c r="CT78" s="18">
        <v>1</v>
      </c>
      <c r="CU78" s="13"/>
      <c r="CV78" s="19">
        <f t="shared" si="0"/>
        <v>6</v>
      </c>
      <c r="CW78" s="19">
        <f t="shared" si="1"/>
        <v>8</v>
      </c>
      <c r="CX78" s="13"/>
      <c r="CY78" s="13"/>
    </row>
    <row r="79" spans="1:103" ht="13">
      <c r="A79" s="13" t="s">
        <v>636</v>
      </c>
      <c r="B79" s="13" t="s">
        <v>637</v>
      </c>
      <c r="C79" s="13" t="s">
        <v>638</v>
      </c>
      <c r="D79" s="13" t="s">
        <v>639</v>
      </c>
      <c r="E79" s="13">
        <v>2019</v>
      </c>
      <c r="F79" s="13" t="s">
        <v>104</v>
      </c>
      <c r="G79" s="13" t="s">
        <v>640</v>
      </c>
      <c r="H79" s="14" t="s">
        <v>641</v>
      </c>
      <c r="I79" s="15" t="s">
        <v>642</v>
      </c>
      <c r="J79" s="16">
        <v>1</v>
      </c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8">
        <v>1</v>
      </c>
      <c r="Y79" s="17"/>
      <c r="Z79" s="18">
        <v>1</v>
      </c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8">
        <v>1</v>
      </c>
      <c r="BN79" s="17"/>
      <c r="BO79" s="17"/>
      <c r="BP79" s="17"/>
      <c r="BQ79" s="17"/>
      <c r="BR79" s="17"/>
      <c r="BS79" s="17"/>
      <c r="BT79" s="17"/>
      <c r="BU79" s="18">
        <v>1</v>
      </c>
      <c r="BV79" s="18">
        <v>1</v>
      </c>
      <c r="BW79" s="17"/>
      <c r="BX79" s="17"/>
      <c r="BY79" s="17"/>
      <c r="BZ79" s="17"/>
      <c r="CA79" s="17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>
        <v>1</v>
      </c>
      <c r="CT79" s="18">
        <v>1</v>
      </c>
      <c r="CV79" s="19">
        <f t="shared" si="0"/>
        <v>5</v>
      </c>
      <c r="CW79" s="19">
        <f t="shared" si="1"/>
        <v>7</v>
      </c>
    </row>
    <row r="80" spans="1:103" ht="13">
      <c r="A80" s="13" t="s">
        <v>643</v>
      </c>
      <c r="B80" s="13" t="s">
        <v>644</v>
      </c>
      <c r="C80" s="13" t="s">
        <v>645</v>
      </c>
      <c r="D80" s="13" t="s">
        <v>646</v>
      </c>
      <c r="E80" s="13">
        <v>2019</v>
      </c>
      <c r="F80" s="13" t="s">
        <v>104</v>
      </c>
      <c r="G80" s="13" t="s">
        <v>647</v>
      </c>
      <c r="H80" s="14" t="s">
        <v>648</v>
      </c>
      <c r="I80" s="15" t="s">
        <v>649</v>
      </c>
      <c r="J80" s="16">
        <v>1</v>
      </c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8">
        <v>1</v>
      </c>
      <c r="AF80" s="17"/>
      <c r="AG80" s="17"/>
      <c r="AH80" s="18">
        <v>1</v>
      </c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8">
        <v>1</v>
      </c>
      <c r="CV80" s="19">
        <f t="shared" si="0"/>
        <v>2</v>
      </c>
      <c r="CW80" s="19">
        <f t="shared" si="1"/>
        <v>3</v>
      </c>
    </row>
    <row r="81" spans="1:103" ht="13">
      <c r="A81" s="13" t="s">
        <v>650</v>
      </c>
      <c r="B81" s="13" t="s">
        <v>651</v>
      </c>
      <c r="C81" s="13" t="s">
        <v>652</v>
      </c>
      <c r="D81" s="13" t="s">
        <v>653</v>
      </c>
      <c r="E81" s="13">
        <v>2020</v>
      </c>
      <c r="F81" s="13" t="s">
        <v>104</v>
      </c>
      <c r="G81" s="13" t="s">
        <v>654</v>
      </c>
      <c r="H81" s="14" t="s">
        <v>655</v>
      </c>
      <c r="I81" s="15" t="s">
        <v>656</v>
      </c>
      <c r="J81" s="16">
        <v>1</v>
      </c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8">
        <v>1</v>
      </c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8">
        <v>1</v>
      </c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8">
        <v>1</v>
      </c>
      <c r="CV81" s="19">
        <f t="shared" si="0"/>
        <v>2</v>
      </c>
      <c r="CW81" s="19">
        <f t="shared" si="1"/>
        <v>3</v>
      </c>
    </row>
    <row r="82" spans="1:103" ht="13">
      <c r="A82" s="13" t="s">
        <v>657</v>
      </c>
      <c r="B82" s="13" t="s">
        <v>658</v>
      </c>
      <c r="C82" s="13" t="s">
        <v>659</v>
      </c>
      <c r="D82" s="13" t="s">
        <v>660</v>
      </c>
      <c r="E82" s="13">
        <v>2017</v>
      </c>
      <c r="F82" s="13" t="s">
        <v>104</v>
      </c>
      <c r="G82" s="13" t="s">
        <v>661</v>
      </c>
      <c r="H82" s="14" t="s">
        <v>662</v>
      </c>
      <c r="I82" s="15" t="s">
        <v>663</v>
      </c>
      <c r="J82" s="16">
        <v>1</v>
      </c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>
        <v>1</v>
      </c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>
        <v>1</v>
      </c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>
        <v>1</v>
      </c>
      <c r="CL82" s="18">
        <v>1</v>
      </c>
      <c r="CM82" s="18"/>
      <c r="CN82" s="18"/>
      <c r="CO82" s="18"/>
      <c r="CP82" s="18"/>
      <c r="CQ82" s="18"/>
      <c r="CR82" s="18"/>
      <c r="CS82" s="18"/>
      <c r="CT82" s="18">
        <v>1</v>
      </c>
      <c r="CU82" s="13"/>
      <c r="CV82" s="19">
        <f t="shared" si="0"/>
        <v>4</v>
      </c>
      <c r="CW82" s="19">
        <f t="shared" si="1"/>
        <v>5</v>
      </c>
      <c r="CX82" s="13"/>
      <c r="CY82" s="13"/>
    </row>
    <row r="83" spans="1:103" ht="13">
      <c r="A83" s="13" t="s">
        <v>664</v>
      </c>
      <c r="B83" s="13" t="s">
        <v>665</v>
      </c>
      <c r="C83" s="13" t="s">
        <v>666</v>
      </c>
      <c r="D83" s="13" t="s">
        <v>667</v>
      </c>
      <c r="E83" s="13">
        <v>2019</v>
      </c>
      <c r="F83" s="13" t="s">
        <v>104</v>
      </c>
      <c r="G83" s="13" t="s">
        <v>668</v>
      </c>
      <c r="H83" s="14" t="s">
        <v>669</v>
      </c>
      <c r="I83" s="15" t="s">
        <v>670</v>
      </c>
      <c r="J83" s="16">
        <v>1</v>
      </c>
      <c r="K83" s="17"/>
      <c r="L83" s="16">
        <v>1</v>
      </c>
      <c r="M83" s="17"/>
      <c r="N83" s="17"/>
      <c r="O83" s="16">
        <v>1</v>
      </c>
      <c r="P83" s="17"/>
      <c r="Q83" s="17"/>
      <c r="R83" s="17"/>
      <c r="S83" s="17"/>
      <c r="T83" s="17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>
        <v>1</v>
      </c>
      <c r="AJ83" s="18"/>
      <c r="AK83" s="18"/>
      <c r="AL83" s="18"/>
      <c r="AM83" s="18"/>
      <c r="AN83" s="18"/>
      <c r="AO83" s="18">
        <v>1</v>
      </c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>
        <v>1</v>
      </c>
      <c r="BK83" s="18"/>
      <c r="BL83" s="18"/>
      <c r="BM83" s="18"/>
      <c r="BN83" s="18"/>
      <c r="BO83" s="18"/>
      <c r="BP83" s="18"/>
      <c r="BQ83" s="18"/>
      <c r="BR83" s="18">
        <v>1</v>
      </c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>
        <v>1</v>
      </c>
      <c r="CS83" s="18"/>
      <c r="CT83" s="18">
        <v>1</v>
      </c>
      <c r="CU83" s="13"/>
      <c r="CV83" s="19">
        <f t="shared" si="0"/>
        <v>7</v>
      </c>
      <c r="CW83" s="19">
        <f t="shared" si="1"/>
        <v>8</v>
      </c>
      <c r="CX83" s="13"/>
      <c r="CY83" s="13"/>
    </row>
    <row r="84" spans="1:103" ht="13">
      <c r="A84" s="13" t="s">
        <v>671</v>
      </c>
      <c r="B84" s="13" t="s">
        <v>672</v>
      </c>
      <c r="C84" s="13" t="s">
        <v>673</v>
      </c>
      <c r="D84" s="13">
        <v>31983116</v>
      </c>
      <c r="E84" s="13">
        <v>2019</v>
      </c>
      <c r="F84" s="13" t="s">
        <v>104</v>
      </c>
      <c r="G84" s="13" t="s">
        <v>674</v>
      </c>
      <c r="H84" s="14" t="s">
        <v>675</v>
      </c>
      <c r="I84" s="15" t="s">
        <v>676</v>
      </c>
      <c r="J84" s="16">
        <v>1</v>
      </c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8">
        <v>1</v>
      </c>
      <c r="BL84" s="18">
        <v>1</v>
      </c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8">
        <v>1</v>
      </c>
      <c r="BY84" s="17"/>
      <c r="BZ84" s="17"/>
      <c r="CA84" s="17"/>
      <c r="CB84" s="17"/>
      <c r="CC84" s="17"/>
      <c r="CD84" s="17"/>
      <c r="CE84" s="17"/>
      <c r="CF84" s="17"/>
      <c r="CG84" s="18">
        <v>1</v>
      </c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8">
        <v>1</v>
      </c>
      <c r="CV84" s="19">
        <f t="shared" si="0"/>
        <v>4</v>
      </c>
      <c r="CW84" s="19">
        <f t="shared" si="1"/>
        <v>5</v>
      </c>
    </row>
    <row r="85" spans="1:103" ht="13">
      <c r="A85" s="13" t="s">
        <v>677</v>
      </c>
      <c r="B85" s="13" t="s">
        <v>678</v>
      </c>
      <c r="C85" s="13" t="s">
        <v>679</v>
      </c>
      <c r="D85" s="13" t="s">
        <v>680</v>
      </c>
      <c r="E85" s="13">
        <v>2020</v>
      </c>
      <c r="F85" s="13" t="s">
        <v>104</v>
      </c>
      <c r="G85" s="13" t="s">
        <v>681</v>
      </c>
      <c r="H85" s="14" t="s">
        <v>682</v>
      </c>
      <c r="I85" s="15" t="s">
        <v>683</v>
      </c>
      <c r="J85" s="16">
        <v>1</v>
      </c>
      <c r="K85" s="17"/>
      <c r="L85" s="17"/>
      <c r="M85" s="17"/>
      <c r="N85" s="17"/>
      <c r="O85" s="17"/>
      <c r="P85" s="17"/>
      <c r="Q85" s="17"/>
      <c r="R85" s="17"/>
      <c r="S85" s="16">
        <v>1</v>
      </c>
      <c r="T85" s="17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>
        <v>1</v>
      </c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>
        <v>1</v>
      </c>
      <c r="CS85" s="18"/>
      <c r="CT85" s="18">
        <v>1</v>
      </c>
      <c r="CU85" s="13"/>
      <c r="CV85" s="19">
        <f t="shared" si="0"/>
        <v>3</v>
      </c>
      <c r="CW85" s="19">
        <f t="shared" si="1"/>
        <v>4</v>
      </c>
      <c r="CX85" s="13"/>
      <c r="CY85" s="13"/>
    </row>
    <row r="86" spans="1:103" ht="13">
      <c r="A86" s="13" t="s">
        <v>684</v>
      </c>
      <c r="B86" s="13" t="s">
        <v>685</v>
      </c>
      <c r="C86" s="13" t="s">
        <v>686</v>
      </c>
      <c r="D86" s="13" t="s">
        <v>687</v>
      </c>
      <c r="E86" s="13">
        <v>2019</v>
      </c>
      <c r="F86" s="13" t="s">
        <v>104</v>
      </c>
      <c r="G86" s="13" t="s">
        <v>688</v>
      </c>
      <c r="H86" s="14" t="s">
        <v>689</v>
      </c>
      <c r="I86" s="15" t="s">
        <v>690</v>
      </c>
      <c r="J86" s="16">
        <v>1</v>
      </c>
      <c r="K86" s="17"/>
      <c r="L86" s="17"/>
      <c r="M86" s="17"/>
      <c r="N86" s="17"/>
      <c r="O86" s="17"/>
      <c r="P86" s="17"/>
      <c r="Q86" s="17"/>
      <c r="R86" s="16">
        <v>1</v>
      </c>
      <c r="S86" s="17"/>
      <c r="T86" s="17"/>
      <c r="U86" s="18">
        <v>1</v>
      </c>
      <c r="V86" s="18">
        <v>1</v>
      </c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>
        <v>1</v>
      </c>
      <c r="BF86" s="18">
        <v>1</v>
      </c>
      <c r="BG86" s="17"/>
      <c r="BH86" s="17"/>
      <c r="BI86" s="17"/>
      <c r="BJ86" s="18">
        <v>1</v>
      </c>
      <c r="BK86" s="17"/>
      <c r="BL86" s="18">
        <v>1</v>
      </c>
      <c r="BM86" s="17"/>
      <c r="BN86" s="17"/>
      <c r="BO86" s="17"/>
      <c r="BP86" s="17"/>
      <c r="BQ86" s="17"/>
      <c r="BR86" s="18">
        <v>1</v>
      </c>
      <c r="BS86" s="17"/>
      <c r="BT86" s="18">
        <v>1</v>
      </c>
      <c r="BU86" s="17"/>
      <c r="BV86" s="17"/>
      <c r="BW86" s="17"/>
      <c r="BX86" s="18">
        <v>1</v>
      </c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8">
        <v>1</v>
      </c>
      <c r="CV86" s="19">
        <f t="shared" si="0"/>
        <v>10</v>
      </c>
      <c r="CW86" s="19">
        <f t="shared" si="1"/>
        <v>11</v>
      </c>
    </row>
    <row r="87" spans="1:103" ht="13">
      <c r="A87" s="13" t="s">
        <v>691</v>
      </c>
      <c r="B87" s="13" t="s">
        <v>692</v>
      </c>
      <c r="C87" s="13" t="s">
        <v>693</v>
      </c>
      <c r="D87" s="13" t="s">
        <v>694</v>
      </c>
      <c r="E87" s="13">
        <v>2020</v>
      </c>
      <c r="F87" s="13" t="s">
        <v>104</v>
      </c>
      <c r="G87" s="13" t="s">
        <v>695</v>
      </c>
      <c r="H87" s="14" t="s">
        <v>696</v>
      </c>
      <c r="I87" s="15" t="s">
        <v>697</v>
      </c>
      <c r="J87" s="16">
        <v>1</v>
      </c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8">
        <v>1</v>
      </c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8">
        <v>1</v>
      </c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8">
        <v>1</v>
      </c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8">
        <v>1</v>
      </c>
      <c r="CV87" s="19">
        <f t="shared" si="0"/>
        <v>3</v>
      </c>
      <c r="CW87" s="19">
        <f t="shared" si="1"/>
        <v>4</v>
      </c>
    </row>
    <row r="88" spans="1:103" ht="13">
      <c r="A88" s="13" t="s">
        <v>698</v>
      </c>
      <c r="B88" s="13" t="s">
        <v>699</v>
      </c>
      <c r="C88" s="13" t="s">
        <v>700</v>
      </c>
      <c r="D88" s="13" t="s">
        <v>701</v>
      </c>
      <c r="E88" s="13">
        <v>2020</v>
      </c>
      <c r="F88" s="13" t="s">
        <v>104</v>
      </c>
      <c r="G88" s="13" t="s">
        <v>702</v>
      </c>
      <c r="H88" s="14" t="s">
        <v>703</v>
      </c>
      <c r="I88" s="15" t="s">
        <v>704</v>
      </c>
      <c r="J88" s="16">
        <v>1</v>
      </c>
      <c r="K88" s="17"/>
      <c r="L88" s="16">
        <v>1</v>
      </c>
      <c r="M88" s="17"/>
      <c r="N88" s="17"/>
      <c r="O88" s="16">
        <v>1</v>
      </c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8">
        <v>1</v>
      </c>
      <c r="BL88" s="18">
        <v>1</v>
      </c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8">
        <v>1</v>
      </c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8">
        <v>1</v>
      </c>
      <c r="CV88" s="19">
        <f t="shared" si="0"/>
        <v>5</v>
      </c>
      <c r="CW88" s="19">
        <f t="shared" si="1"/>
        <v>6</v>
      </c>
    </row>
    <row r="89" spans="1:103" ht="13">
      <c r="A89" s="13" t="s">
        <v>705</v>
      </c>
      <c r="B89" s="13" t="s">
        <v>706</v>
      </c>
      <c r="C89" s="13" t="s">
        <v>707</v>
      </c>
      <c r="D89" s="13" t="s">
        <v>708</v>
      </c>
      <c r="E89" s="13">
        <v>2020</v>
      </c>
      <c r="F89" s="13" t="s">
        <v>104</v>
      </c>
      <c r="G89" s="13" t="s">
        <v>709</v>
      </c>
      <c r="H89" s="14" t="s">
        <v>710</v>
      </c>
      <c r="I89" s="15" t="s">
        <v>711</v>
      </c>
      <c r="J89" s="16">
        <v>1</v>
      </c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8">
        <v>1</v>
      </c>
      <c r="BG89" s="18">
        <v>1</v>
      </c>
      <c r="BH89" s="17"/>
      <c r="BI89" s="17"/>
      <c r="BJ89" s="17"/>
      <c r="BK89" s="17"/>
      <c r="BL89" s="18">
        <v>1</v>
      </c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8">
        <v>1</v>
      </c>
      <c r="BY89" s="17"/>
      <c r="BZ89" s="17"/>
      <c r="CA89" s="17"/>
      <c r="CB89" s="17"/>
      <c r="CC89" s="17"/>
      <c r="CD89" s="17"/>
      <c r="CE89" s="17"/>
      <c r="CF89" s="17"/>
      <c r="CG89" s="18">
        <v>1</v>
      </c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8">
        <v>1</v>
      </c>
      <c r="CV89" s="19">
        <f t="shared" si="0"/>
        <v>5</v>
      </c>
      <c r="CW89" s="19">
        <f t="shared" si="1"/>
        <v>6</v>
      </c>
    </row>
    <row r="90" spans="1:103" ht="13">
      <c r="A90" s="13" t="s">
        <v>712</v>
      </c>
      <c r="B90" s="13" t="s">
        <v>713</v>
      </c>
      <c r="C90" s="13" t="s">
        <v>714</v>
      </c>
      <c r="D90" s="13" t="s">
        <v>715</v>
      </c>
      <c r="E90" s="13">
        <v>2019</v>
      </c>
      <c r="F90" s="13" t="s">
        <v>104</v>
      </c>
      <c r="G90" s="13" t="s">
        <v>716</v>
      </c>
      <c r="H90" s="14" t="s">
        <v>717</v>
      </c>
      <c r="I90" s="15" t="s">
        <v>718</v>
      </c>
      <c r="J90" s="16">
        <v>1</v>
      </c>
      <c r="K90" s="17"/>
      <c r="L90" s="17"/>
      <c r="M90" s="17"/>
      <c r="N90" s="17"/>
      <c r="O90" s="17"/>
      <c r="P90" s="18">
        <v>1</v>
      </c>
      <c r="Q90" s="17"/>
      <c r="R90" s="17"/>
      <c r="S90" s="17"/>
      <c r="T90" s="17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>
        <v>1</v>
      </c>
      <c r="BV90" s="18"/>
      <c r="BW90" s="18"/>
      <c r="BX90" s="18"/>
      <c r="BY90" s="18"/>
      <c r="BZ90" s="18"/>
      <c r="CA90" s="18"/>
      <c r="CB90" s="18"/>
      <c r="CC90" s="18">
        <v>1</v>
      </c>
      <c r="CD90" s="18"/>
      <c r="CE90" s="18"/>
      <c r="CF90" s="18"/>
      <c r="CG90" s="18"/>
      <c r="CH90" s="18"/>
      <c r="CI90" s="18"/>
      <c r="CJ90" s="18"/>
      <c r="CK90" s="18"/>
      <c r="CL90" s="18"/>
      <c r="CM90" s="18">
        <v>1</v>
      </c>
      <c r="CN90" s="18"/>
      <c r="CO90" s="18"/>
      <c r="CP90" s="18"/>
      <c r="CQ90" s="18"/>
      <c r="CR90" s="18"/>
      <c r="CS90" s="18">
        <v>1</v>
      </c>
      <c r="CT90" s="18">
        <v>1</v>
      </c>
      <c r="CU90" s="13"/>
      <c r="CV90" s="19">
        <f t="shared" si="0"/>
        <v>4</v>
      </c>
      <c r="CW90" s="19">
        <f t="shared" si="1"/>
        <v>6</v>
      </c>
      <c r="CX90" s="13"/>
      <c r="CY90" s="13"/>
    </row>
    <row r="91" spans="1:103" ht="13">
      <c r="A91" s="13" t="s">
        <v>719</v>
      </c>
      <c r="B91" s="13" t="s">
        <v>720</v>
      </c>
      <c r="C91" s="13" t="s">
        <v>721</v>
      </c>
      <c r="D91" s="21" t="s">
        <v>722</v>
      </c>
      <c r="E91" s="13">
        <v>2019</v>
      </c>
      <c r="F91" s="13" t="s">
        <v>104</v>
      </c>
      <c r="G91" s="13" t="s">
        <v>723</v>
      </c>
      <c r="H91" s="14" t="s">
        <v>724</v>
      </c>
      <c r="I91" s="15" t="s">
        <v>725</v>
      </c>
      <c r="J91" s="16">
        <v>1</v>
      </c>
      <c r="K91" s="16">
        <v>1</v>
      </c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8">
        <v>1</v>
      </c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8">
        <v>1</v>
      </c>
      <c r="BP91" s="17"/>
      <c r="BQ91" s="17"/>
      <c r="BR91" s="17"/>
      <c r="BS91" s="17"/>
      <c r="BT91" s="17"/>
      <c r="BU91" s="18">
        <v>1</v>
      </c>
      <c r="BV91" s="17"/>
      <c r="BW91" s="17"/>
      <c r="BX91" s="17"/>
      <c r="BY91" s="18">
        <v>1</v>
      </c>
      <c r="BZ91" s="17"/>
      <c r="CA91" s="17"/>
      <c r="CB91" s="18">
        <v>1</v>
      </c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>
        <v>1</v>
      </c>
      <c r="CT91" s="18">
        <v>1</v>
      </c>
      <c r="CV91" s="19">
        <f t="shared" si="0"/>
        <v>6</v>
      </c>
      <c r="CW91" s="19">
        <f t="shared" si="1"/>
        <v>8</v>
      </c>
    </row>
    <row r="92" spans="1:103" ht="13">
      <c r="A92" s="13" t="s">
        <v>726</v>
      </c>
      <c r="B92" s="13" t="s">
        <v>727</v>
      </c>
      <c r="C92" s="13" t="s">
        <v>728</v>
      </c>
      <c r="D92" s="13" t="s">
        <v>729</v>
      </c>
      <c r="E92" s="13">
        <v>2019</v>
      </c>
      <c r="F92" s="13" t="s">
        <v>104</v>
      </c>
      <c r="G92" s="13" t="s">
        <v>730</v>
      </c>
      <c r="H92" s="14" t="s">
        <v>731</v>
      </c>
      <c r="I92" s="15" t="s">
        <v>732</v>
      </c>
      <c r="J92" s="16">
        <v>1</v>
      </c>
      <c r="K92" s="17"/>
      <c r="L92" s="17"/>
      <c r="M92" s="17"/>
      <c r="N92" s="16">
        <v>1</v>
      </c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8">
        <v>1</v>
      </c>
      <c r="BK92" s="17"/>
      <c r="BL92" s="17"/>
      <c r="BM92" s="17"/>
      <c r="BN92" s="17"/>
      <c r="BO92" s="17"/>
      <c r="BP92" s="17"/>
      <c r="BQ92" s="17"/>
      <c r="BR92" s="18">
        <v>1</v>
      </c>
      <c r="BS92" s="17"/>
      <c r="BT92" s="18">
        <v>1</v>
      </c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8">
        <v>1</v>
      </c>
      <c r="CV92" s="19">
        <f t="shared" si="0"/>
        <v>4</v>
      </c>
      <c r="CW92" s="19">
        <f t="shared" si="1"/>
        <v>5</v>
      </c>
    </row>
    <row r="93" spans="1:103" ht="13">
      <c r="A93" s="13" t="s">
        <v>733</v>
      </c>
      <c r="B93" s="13" t="s">
        <v>734</v>
      </c>
      <c r="C93" s="13" t="s">
        <v>735</v>
      </c>
      <c r="D93" s="13" t="s">
        <v>736</v>
      </c>
      <c r="E93" s="13">
        <v>2019</v>
      </c>
      <c r="F93" s="13" t="s">
        <v>104</v>
      </c>
      <c r="G93" s="13" t="s">
        <v>737</v>
      </c>
      <c r="H93" s="14" t="s">
        <v>738</v>
      </c>
      <c r="I93" s="15" t="s">
        <v>739</v>
      </c>
      <c r="J93" s="16">
        <v>1</v>
      </c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>
        <v>1</v>
      </c>
      <c r="AJ93" s="18"/>
      <c r="AK93" s="18"/>
      <c r="AL93" s="18"/>
      <c r="AM93" s="18"/>
      <c r="AN93" s="18"/>
      <c r="AO93" s="18">
        <v>1</v>
      </c>
      <c r="AP93" s="18"/>
      <c r="AQ93" s="18"/>
      <c r="AR93" s="18"/>
      <c r="AS93" s="18">
        <v>1</v>
      </c>
      <c r="AT93" s="18">
        <v>1</v>
      </c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>
        <v>1</v>
      </c>
      <c r="BY93" s="18"/>
      <c r="BZ93" s="18"/>
      <c r="CA93" s="18"/>
      <c r="CB93" s="18"/>
      <c r="CC93" s="18"/>
      <c r="CD93" s="18"/>
      <c r="CE93" s="18"/>
      <c r="CF93" s="18">
        <v>1</v>
      </c>
      <c r="CG93" s="18"/>
      <c r="CH93" s="18"/>
      <c r="CI93" s="18"/>
      <c r="CJ93" s="18"/>
      <c r="CK93" s="18"/>
      <c r="CL93" s="18"/>
      <c r="CM93" s="18">
        <v>1</v>
      </c>
      <c r="CN93" s="18"/>
      <c r="CO93" s="18"/>
      <c r="CP93" s="18"/>
      <c r="CQ93" s="18"/>
      <c r="CR93" s="18"/>
      <c r="CS93" s="18">
        <v>1</v>
      </c>
      <c r="CT93" s="18">
        <v>1</v>
      </c>
      <c r="CU93" s="13"/>
      <c r="CV93" s="19">
        <f t="shared" si="0"/>
        <v>7</v>
      </c>
      <c r="CW93" s="19">
        <f t="shared" si="1"/>
        <v>9</v>
      </c>
      <c r="CX93" s="13"/>
      <c r="CY93" s="13"/>
    </row>
    <row r="94" spans="1:103" ht="13">
      <c r="A94" s="13" t="s">
        <v>733</v>
      </c>
      <c r="B94" s="13" t="s">
        <v>740</v>
      </c>
      <c r="C94" s="13" t="s">
        <v>741</v>
      </c>
      <c r="D94" s="13" t="s">
        <v>742</v>
      </c>
      <c r="E94" s="13">
        <v>2020</v>
      </c>
      <c r="F94" s="13" t="s">
        <v>104</v>
      </c>
      <c r="G94" s="13" t="s">
        <v>737</v>
      </c>
      <c r="H94" s="14" t="s">
        <v>743</v>
      </c>
      <c r="I94" s="15" t="s">
        <v>744</v>
      </c>
      <c r="J94" s="16">
        <v>1</v>
      </c>
      <c r="K94" s="17"/>
      <c r="L94" s="17"/>
      <c r="M94" s="17"/>
      <c r="N94" s="17"/>
      <c r="O94" s="17"/>
      <c r="P94" s="17"/>
      <c r="Q94" s="17"/>
      <c r="R94" s="16">
        <v>1</v>
      </c>
      <c r="S94" s="16">
        <v>1</v>
      </c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8">
        <v>1</v>
      </c>
      <c r="BO94" s="18">
        <v>1</v>
      </c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8">
        <v>1</v>
      </c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V94" s="19">
        <f t="shared" si="0"/>
        <v>5</v>
      </c>
      <c r="CW94" s="19">
        <f t="shared" si="1"/>
        <v>5</v>
      </c>
    </row>
    <row r="95" spans="1:103" ht="13">
      <c r="A95" s="13" t="s">
        <v>745</v>
      </c>
      <c r="B95" s="13" t="s">
        <v>746</v>
      </c>
      <c r="C95" s="13" t="s">
        <v>747</v>
      </c>
      <c r="D95" s="13" t="s">
        <v>748</v>
      </c>
      <c r="E95" s="13">
        <v>2020</v>
      </c>
      <c r="F95" s="13" t="s">
        <v>104</v>
      </c>
      <c r="G95" s="13" t="s">
        <v>749</v>
      </c>
      <c r="H95" s="14" t="s">
        <v>750</v>
      </c>
      <c r="I95" s="15" t="s">
        <v>751</v>
      </c>
      <c r="J95" s="16">
        <v>1</v>
      </c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8"/>
      <c r="V95" s="18"/>
      <c r="W95" s="18"/>
      <c r="X95" s="18"/>
      <c r="Y95" s="18"/>
      <c r="Z95" s="18"/>
      <c r="AA95" s="18"/>
      <c r="AB95" s="18">
        <v>1</v>
      </c>
      <c r="AC95" s="18"/>
      <c r="AD95" s="18"/>
      <c r="AE95" s="18">
        <v>1</v>
      </c>
      <c r="AF95" s="18"/>
      <c r="AG95" s="18"/>
      <c r="AH95" s="18">
        <v>1</v>
      </c>
      <c r="AI95" s="18"/>
      <c r="AJ95" s="18"/>
      <c r="AK95" s="18">
        <v>1</v>
      </c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>
        <v>1</v>
      </c>
      <c r="BO95" s="18">
        <v>1</v>
      </c>
      <c r="BP95" s="18">
        <v>1</v>
      </c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>
        <v>1</v>
      </c>
      <c r="CL95" s="18"/>
      <c r="CM95" s="18">
        <v>1</v>
      </c>
      <c r="CN95" s="18"/>
      <c r="CO95" s="18"/>
      <c r="CP95" s="18"/>
      <c r="CQ95" s="18"/>
      <c r="CR95" s="18"/>
      <c r="CS95" s="18"/>
      <c r="CT95" s="18">
        <v>1</v>
      </c>
      <c r="CU95" s="13"/>
      <c r="CV95" s="19">
        <f t="shared" si="0"/>
        <v>9</v>
      </c>
      <c r="CW95" s="19">
        <f t="shared" si="1"/>
        <v>10</v>
      </c>
      <c r="CX95" s="13"/>
      <c r="CY95" s="13"/>
    </row>
    <row r="96" spans="1:103" ht="13">
      <c r="A96" s="13" t="s">
        <v>752</v>
      </c>
      <c r="B96" s="13" t="s">
        <v>753</v>
      </c>
      <c r="C96" s="13" t="s">
        <v>754</v>
      </c>
      <c r="D96" s="13" t="s">
        <v>755</v>
      </c>
      <c r="E96" s="13">
        <v>2019</v>
      </c>
      <c r="F96" s="13" t="s">
        <v>104</v>
      </c>
      <c r="G96" s="13" t="s">
        <v>439</v>
      </c>
      <c r="H96" s="14" t="s">
        <v>756</v>
      </c>
      <c r="I96" s="15" t="s">
        <v>757</v>
      </c>
      <c r="J96" s="16">
        <v>1</v>
      </c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8">
        <v>1</v>
      </c>
      <c r="AC96" s="17"/>
      <c r="AD96" s="17"/>
      <c r="AE96" s="18">
        <v>1</v>
      </c>
      <c r="AF96" s="17"/>
      <c r="AG96" s="17"/>
      <c r="AH96" s="18">
        <v>1</v>
      </c>
      <c r="AI96" s="17"/>
      <c r="AJ96" s="17"/>
      <c r="AK96" s="18">
        <v>1</v>
      </c>
      <c r="AL96" s="17"/>
      <c r="AM96" s="17"/>
      <c r="AN96" s="17"/>
      <c r="AO96" s="17"/>
      <c r="AP96" s="17"/>
      <c r="AQ96" s="17"/>
      <c r="AR96" s="17"/>
      <c r="AS96" s="17"/>
      <c r="AT96" s="17"/>
      <c r="AU96" s="18">
        <v>1</v>
      </c>
      <c r="AV96" s="18">
        <v>1</v>
      </c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8">
        <v>1</v>
      </c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>
        <v>1</v>
      </c>
      <c r="CT96" s="18">
        <v>1</v>
      </c>
      <c r="CV96" s="19">
        <f t="shared" si="0"/>
        <v>7</v>
      </c>
      <c r="CW96" s="19">
        <f t="shared" si="1"/>
        <v>9</v>
      </c>
    </row>
    <row r="97" spans="1:103" ht="13">
      <c r="A97" s="13" t="s">
        <v>758</v>
      </c>
      <c r="B97" s="13" t="s">
        <v>759</v>
      </c>
      <c r="C97" s="13" t="s">
        <v>760</v>
      </c>
      <c r="D97" s="13" t="s">
        <v>761</v>
      </c>
      <c r="E97" s="13">
        <v>2020</v>
      </c>
      <c r="F97" s="13" t="s">
        <v>104</v>
      </c>
      <c r="G97" s="13" t="s">
        <v>762</v>
      </c>
      <c r="H97" s="14" t="s">
        <v>763</v>
      </c>
      <c r="I97" s="15" t="s">
        <v>764</v>
      </c>
      <c r="J97" s="16">
        <v>1</v>
      </c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8">
        <v>1</v>
      </c>
      <c r="AF97" s="17"/>
      <c r="AG97" s="17"/>
      <c r="AH97" s="17"/>
      <c r="AI97" s="17"/>
      <c r="AJ97" s="17"/>
      <c r="AK97" s="18">
        <v>1</v>
      </c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8">
        <v>1</v>
      </c>
      <c r="CV97" s="19">
        <f t="shared" si="0"/>
        <v>2</v>
      </c>
      <c r="CW97" s="19">
        <f t="shared" si="1"/>
        <v>3</v>
      </c>
    </row>
    <row r="98" spans="1:103" ht="13">
      <c r="A98" s="13" t="s">
        <v>765</v>
      </c>
      <c r="B98" s="13" t="s">
        <v>766</v>
      </c>
      <c r="C98" s="13" t="s">
        <v>767</v>
      </c>
      <c r="D98" s="13" t="s">
        <v>768</v>
      </c>
      <c r="E98" s="13">
        <v>2020</v>
      </c>
      <c r="F98" s="13" t="s">
        <v>104</v>
      </c>
      <c r="G98" s="13" t="s">
        <v>769</v>
      </c>
      <c r="H98" s="14" t="s">
        <v>770</v>
      </c>
      <c r="I98" s="15" t="s">
        <v>771</v>
      </c>
      <c r="J98" s="16">
        <v>1</v>
      </c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8">
        <v>1</v>
      </c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8">
        <v>1</v>
      </c>
      <c r="BK98" s="17"/>
      <c r="BL98" s="17"/>
      <c r="BM98" s="17"/>
      <c r="BN98" s="17"/>
      <c r="BO98" s="17"/>
      <c r="BP98" s="17"/>
      <c r="BQ98" s="17"/>
      <c r="BR98" s="18">
        <v>1</v>
      </c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8">
        <v>1</v>
      </c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V98" s="19">
        <f t="shared" si="0"/>
        <v>4</v>
      </c>
      <c r="CW98" s="19">
        <f t="shared" si="1"/>
        <v>4</v>
      </c>
    </row>
    <row r="99" spans="1:103" ht="13">
      <c r="A99" s="13" t="s">
        <v>772</v>
      </c>
      <c r="B99" s="13" t="s">
        <v>773</v>
      </c>
      <c r="C99" s="13" t="s">
        <v>774</v>
      </c>
      <c r="D99" s="13">
        <v>29552759</v>
      </c>
      <c r="E99" s="13">
        <v>2018</v>
      </c>
      <c r="F99" s="13" t="s">
        <v>104</v>
      </c>
      <c r="G99" s="13" t="s">
        <v>775</v>
      </c>
      <c r="H99" s="14" t="s">
        <v>776</v>
      </c>
      <c r="I99" s="15" t="s">
        <v>777</v>
      </c>
      <c r="J99" s="16">
        <v>1</v>
      </c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8">
        <v>1</v>
      </c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8">
        <v>1</v>
      </c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8"/>
      <c r="CC99" s="18"/>
      <c r="CD99" s="18"/>
      <c r="CE99" s="18"/>
      <c r="CF99" s="18"/>
      <c r="CG99" s="18">
        <v>1</v>
      </c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>
        <v>1</v>
      </c>
      <c r="CT99" s="18">
        <v>1</v>
      </c>
      <c r="CV99" s="19">
        <f t="shared" si="0"/>
        <v>3</v>
      </c>
      <c r="CW99" s="19">
        <f t="shared" si="1"/>
        <v>5</v>
      </c>
    </row>
    <row r="100" spans="1:103" ht="13">
      <c r="A100" s="13" t="s">
        <v>778</v>
      </c>
      <c r="B100" s="13" t="s">
        <v>779</v>
      </c>
      <c r="C100" s="13" t="s">
        <v>780</v>
      </c>
      <c r="D100" s="13" t="s">
        <v>781</v>
      </c>
      <c r="E100" s="13">
        <v>2019</v>
      </c>
      <c r="F100" s="13" t="s">
        <v>104</v>
      </c>
      <c r="G100" s="13" t="s">
        <v>782</v>
      </c>
      <c r="H100" s="14" t="s">
        <v>783</v>
      </c>
      <c r="I100" s="15" t="s">
        <v>784</v>
      </c>
      <c r="J100" s="16">
        <v>1</v>
      </c>
      <c r="K100" s="17"/>
      <c r="L100" s="17"/>
      <c r="M100" s="17"/>
      <c r="N100" s="16">
        <v>1</v>
      </c>
      <c r="O100" s="17"/>
      <c r="P100" s="17"/>
      <c r="Q100" s="17"/>
      <c r="R100" s="17"/>
      <c r="S100" s="17"/>
      <c r="T100" s="17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7"/>
      <c r="BW100" s="18">
        <v>1</v>
      </c>
      <c r="BX100" s="18"/>
      <c r="BY100" s="18"/>
      <c r="BZ100" s="18"/>
      <c r="CA100" s="18"/>
      <c r="CB100" s="18"/>
      <c r="CC100" s="18"/>
      <c r="CD100" s="18"/>
      <c r="CE100" s="18">
        <v>1</v>
      </c>
      <c r="CF100" s="18"/>
      <c r="CG100" s="18"/>
      <c r="CH100" s="18"/>
      <c r="CI100" s="18"/>
      <c r="CJ100" s="18"/>
      <c r="CK100" s="18">
        <v>1</v>
      </c>
      <c r="CL100" s="18"/>
      <c r="CM100" s="18"/>
      <c r="CN100" s="18"/>
      <c r="CO100" s="18"/>
      <c r="CP100" s="18"/>
      <c r="CQ100" s="18"/>
      <c r="CR100" s="18"/>
      <c r="CS100" s="18">
        <v>1</v>
      </c>
      <c r="CT100" s="18">
        <v>1</v>
      </c>
      <c r="CU100" s="13"/>
      <c r="CV100" s="19">
        <f t="shared" si="0"/>
        <v>4</v>
      </c>
      <c r="CW100" s="19">
        <f t="shared" si="1"/>
        <v>6</v>
      </c>
      <c r="CX100" s="13"/>
      <c r="CY100" s="13"/>
    </row>
    <row r="101" spans="1:103" ht="13">
      <c r="A101" s="13" t="s">
        <v>785</v>
      </c>
      <c r="B101" s="13" t="s">
        <v>786</v>
      </c>
      <c r="C101" s="13" t="s">
        <v>787</v>
      </c>
      <c r="D101" s="13" t="s">
        <v>788</v>
      </c>
      <c r="E101" s="13">
        <v>2020</v>
      </c>
      <c r="F101" s="13" t="s">
        <v>104</v>
      </c>
      <c r="G101" s="13" t="s">
        <v>789</v>
      </c>
      <c r="H101" s="14" t="s">
        <v>790</v>
      </c>
      <c r="I101" s="15" t="s">
        <v>791</v>
      </c>
      <c r="J101" s="16">
        <v>1</v>
      </c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8">
        <v>1</v>
      </c>
      <c r="AS101" s="17"/>
      <c r="AT101" s="18">
        <v>1</v>
      </c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8">
        <v>1</v>
      </c>
      <c r="BX101" s="17"/>
      <c r="BY101" s="17"/>
      <c r="BZ101" s="17"/>
      <c r="CA101" s="18">
        <v>1</v>
      </c>
      <c r="CB101" s="18"/>
      <c r="CC101" s="18"/>
      <c r="CD101" s="18"/>
      <c r="CE101" s="18"/>
      <c r="CF101" s="18"/>
      <c r="CG101" s="18"/>
      <c r="CH101" s="18"/>
      <c r="CI101" s="18"/>
      <c r="CJ101" s="18">
        <v>1</v>
      </c>
      <c r="CK101" s="18"/>
      <c r="CL101" s="18"/>
      <c r="CM101" s="18"/>
      <c r="CN101" s="18"/>
      <c r="CO101" s="18"/>
      <c r="CP101" s="18"/>
      <c r="CQ101" s="18"/>
      <c r="CR101" s="18"/>
      <c r="CS101" s="18">
        <v>1</v>
      </c>
      <c r="CT101" s="18">
        <v>1</v>
      </c>
      <c r="CV101" s="19">
        <f t="shared" si="0"/>
        <v>5</v>
      </c>
      <c r="CW101" s="19">
        <f t="shared" si="1"/>
        <v>7</v>
      </c>
    </row>
    <row r="102" spans="1:103" ht="13">
      <c r="A102" s="13" t="s">
        <v>792</v>
      </c>
      <c r="B102" s="13" t="s">
        <v>793</v>
      </c>
      <c r="C102" s="13" t="s">
        <v>794</v>
      </c>
      <c r="D102" s="13" t="s">
        <v>795</v>
      </c>
      <c r="E102" s="13">
        <v>2019</v>
      </c>
      <c r="F102" s="13" t="s">
        <v>104</v>
      </c>
      <c r="G102" s="13" t="s">
        <v>796</v>
      </c>
      <c r="H102" s="14" t="s">
        <v>797</v>
      </c>
      <c r="I102" s="25" t="s">
        <v>798</v>
      </c>
      <c r="J102" s="16">
        <v>1</v>
      </c>
      <c r="K102" s="26"/>
      <c r="L102" s="26"/>
      <c r="M102" s="26"/>
      <c r="N102" s="26"/>
      <c r="O102" s="16">
        <v>1</v>
      </c>
      <c r="P102" s="26"/>
      <c r="Q102" s="26"/>
      <c r="R102" s="26"/>
      <c r="S102" s="26"/>
      <c r="T102" s="26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18">
        <v>1</v>
      </c>
      <c r="AF102" s="18">
        <v>1</v>
      </c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18">
        <v>1</v>
      </c>
      <c r="BQ102" s="27"/>
      <c r="BR102" s="27"/>
      <c r="BS102" s="27"/>
      <c r="BT102" s="27"/>
      <c r="BU102" s="18">
        <v>1</v>
      </c>
      <c r="BV102" s="27"/>
      <c r="BW102" s="27"/>
      <c r="BX102" s="27"/>
      <c r="BY102" s="27"/>
      <c r="BZ102" s="27"/>
      <c r="CA102" s="27"/>
      <c r="CB102" s="18">
        <v>1</v>
      </c>
      <c r="CC102" s="27"/>
      <c r="CD102" s="27"/>
      <c r="CE102" s="27"/>
      <c r="CF102" s="27"/>
      <c r="CG102" s="27"/>
      <c r="CH102" s="27"/>
      <c r="CI102" s="27"/>
      <c r="CJ102" s="27"/>
      <c r="CK102" s="18">
        <v>1</v>
      </c>
      <c r="CL102" s="27"/>
      <c r="CM102" s="27"/>
      <c r="CN102" s="27"/>
      <c r="CO102" s="27"/>
      <c r="CP102" s="27"/>
      <c r="CQ102" s="27"/>
      <c r="CR102" s="27"/>
      <c r="CS102" s="18">
        <v>1</v>
      </c>
      <c r="CT102" s="18">
        <v>1</v>
      </c>
      <c r="CU102" s="13"/>
      <c r="CV102" s="19">
        <f t="shared" si="0"/>
        <v>7</v>
      </c>
      <c r="CW102" s="19">
        <f t="shared" si="1"/>
        <v>9</v>
      </c>
      <c r="CX102" s="13"/>
      <c r="CY102" s="13"/>
    </row>
    <row r="103" spans="1:103" ht="13">
      <c r="A103" s="13" t="s">
        <v>799</v>
      </c>
      <c r="B103" s="13" t="s">
        <v>800</v>
      </c>
      <c r="C103" s="13" t="s">
        <v>801</v>
      </c>
      <c r="D103" s="13" t="s">
        <v>802</v>
      </c>
      <c r="E103" s="13">
        <v>2020</v>
      </c>
      <c r="F103" s="13" t="s">
        <v>104</v>
      </c>
      <c r="G103" s="13" t="s">
        <v>803</v>
      </c>
      <c r="H103" s="14" t="s">
        <v>804</v>
      </c>
      <c r="I103" s="15" t="s">
        <v>805</v>
      </c>
      <c r="J103" s="16">
        <v>1</v>
      </c>
      <c r="K103" s="17"/>
      <c r="L103" s="17"/>
      <c r="M103" s="17"/>
      <c r="N103" s="17"/>
      <c r="O103" s="17"/>
      <c r="P103" s="17"/>
      <c r="Q103" s="17"/>
      <c r="R103" s="17"/>
      <c r="S103" s="16">
        <v>1</v>
      </c>
      <c r="T103" s="17"/>
      <c r="U103" s="17"/>
      <c r="V103" s="17"/>
      <c r="W103" s="17"/>
      <c r="X103" s="17"/>
      <c r="Y103" s="17"/>
      <c r="Z103" s="17"/>
      <c r="AA103" s="18">
        <v>1</v>
      </c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8">
        <v>1</v>
      </c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8">
        <v>1</v>
      </c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8">
        <v>1</v>
      </c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8">
        <v>1</v>
      </c>
      <c r="CV103" s="19">
        <f t="shared" si="0"/>
        <v>5</v>
      </c>
      <c r="CW103" s="19">
        <f t="shared" si="1"/>
        <v>6</v>
      </c>
    </row>
    <row r="104" spans="1:103" ht="13">
      <c r="A104" s="13" t="s">
        <v>806</v>
      </c>
      <c r="B104" s="13" t="s">
        <v>807</v>
      </c>
      <c r="C104" s="13" t="s">
        <v>808</v>
      </c>
      <c r="D104" s="13" t="s">
        <v>809</v>
      </c>
      <c r="E104" s="13">
        <v>2019</v>
      </c>
      <c r="F104" s="13" t="s">
        <v>104</v>
      </c>
      <c r="G104" s="13" t="s">
        <v>810</v>
      </c>
      <c r="H104" s="14" t="s">
        <v>811</v>
      </c>
      <c r="I104" s="15" t="s">
        <v>812</v>
      </c>
      <c r="J104" s="16">
        <v>1</v>
      </c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8">
        <v>1</v>
      </c>
      <c r="AF104" s="17"/>
      <c r="AG104" s="17"/>
      <c r="AH104" s="17"/>
      <c r="AI104" s="17"/>
      <c r="AJ104" s="17"/>
      <c r="AK104" s="17"/>
      <c r="AL104" s="18">
        <v>1</v>
      </c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8"/>
      <c r="CC104" s="18">
        <v>1</v>
      </c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>
        <v>1</v>
      </c>
      <c r="CT104" s="18">
        <v>1</v>
      </c>
      <c r="CV104" s="19">
        <f t="shared" si="0"/>
        <v>3</v>
      </c>
      <c r="CW104" s="19">
        <f t="shared" si="1"/>
        <v>5</v>
      </c>
    </row>
    <row r="105" spans="1:103" ht="13">
      <c r="A105" s="13" t="s">
        <v>813</v>
      </c>
      <c r="B105" s="13" t="s">
        <v>814</v>
      </c>
      <c r="C105" s="13" t="s">
        <v>815</v>
      </c>
      <c r="D105" s="13" t="s">
        <v>816</v>
      </c>
      <c r="E105" s="13">
        <v>2019</v>
      </c>
      <c r="F105" s="13" t="s">
        <v>104</v>
      </c>
      <c r="G105" s="13" t="s">
        <v>817</v>
      </c>
      <c r="H105" s="14" t="s">
        <v>818</v>
      </c>
      <c r="I105" s="15" t="s">
        <v>819</v>
      </c>
      <c r="J105" s="16">
        <v>1</v>
      </c>
      <c r="K105" s="17"/>
      <c r="L105" s="17"/>
      <c r="M105" s="17"/>
      <c r="N105" s="16">
        <v>1</v>
      </c>
      <c r="O105" s="17"/>
      <c r="P105" s="17"/>
      <c r="Q105" s="17"/>
      <c r="R105" s="17"/>
      <c r="S105" s="17"/>
      <c r="T105" s="17"/>
      <c r="U105" s="18">
        <v>1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>
        <v>1</v>
      </c>
      <c r="BK105" s="18"/>
      <c r="BL105" s="18"/>
      <c r="BM105" s="18"/>
      <c r="BN105" s="18"/>
      <c r="BO105" s="18"/>
      <c r="BP105" s="18">
        <v>1</v>
      </c>
      <c r="BQ105" s="18"/>
      <c r="BR105" s="18">
        <v>1</v>
      </c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>
        <v>1</v>
      </c>
      <c r="CE105" s="18"/>
      <c r="CF105" s="18"/>
      <c r="CG105" s="18"/>
      <c r="CH105" s="18"/>
      <c r="CI105" s="18"/>
      <c r="CJ105" s="18"/>
      <c r="CK105" s="18">
        <v>1</v>
      </c>
      <c r="CL105" s="18">
        <v>1</v>
      </c>
      <c r="CM105" s="18"/>
      <c r="CN105" s="18"/>
      <c r="CO105" s="18"/>
      <c r="CP105" s="18"/>
      <c r="CQ105" s="18"/>
      <c r="CR105" s="18"/>
      <c r="CS105" s="18">
        <v>1</v>
      </c>
      <c r="CT105" s="18">
        <v>1</v>
      </c>
      <c r="CU105" s="13"/>
      <c r="CV105" s="19">
        <f t="shared" si="0"/>
        <v>8</v>
      </c>
      <c r="CW105" s="19">
        <f t="shared" si="1"/>
        <v>10</v>
      </c>
      <c r="CX105" s="13"/>
      <c r="CY105" s="13"/>
    </row>
    <row r="106" spans="1:103" ht="13">
      <c r="A106" s="13" t="s">
        <v>820</v>
      </c>
      <c r="B106" s="13" t="s">
        <v>821</v>
      </c>
      <c r="C106" s="13" t="s">
        <v>822</v>
      </c>
      <c r="D106" s="13" t="s">
        <v>823</v>
      </c>
      <c r="E106" s="13">
        <v>2019</v>
      </c>
      <c r="F106" s="13" t="s">
        <v>104</v>
      </c>
      <c r="G106" s="13" t="s">
        <v>824</v>
      </c>
      <c r="H106" s="14" t="s">
        <v>825</v>
      </c>
      <c r="I106" s="15" t="s">
        <v>826</v>
      </c>
      <c r="J106" s="16">
        <v>1</v>
      </c>
      <c r="K106" s="17"/>
      <c r="L106" s="17"/>
      <c r="M106" s="17"/>
      <c r="N106" s="16">
        <v>1</v>
      </c>
      <c r="O106" s="17"/>
      <c r="P106" s="17"/>
      <c r="Q106" s="16">
        <v>1</v>
      </c>
      <c r="R106" s="17"/>
      <c r="S106" s="17"/>
      <c r="T106" s="17"/>
      <c r="U106" s="18">
        <v>1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>
        <v>1</v>
      </c>
      <c r="BP106" s="18"/>
      <c r="BQ106" s="18"/>
      <c r="BR106" s="18"/>
      <c r="BS106" s="18"/>
      <c r="BT106" s="18">
        <v>1</v>
      </c>
      <c r="BU106" s="18"/>
      <c r="BV106" s="18">
        <v>1</v>
      </c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>
        <v>1</v>
      </c>
      <c r="CH106" s="18"/>
      <c r="CI106" s="18"/>
      <c r="CJ106" s="18"/>
      <c r="CK106" s="18"/>
      <c r="CL106" s="18"/>
      <c r="CM106" s="18"/>
      <c r="CN106" s="18"/>
      <c r="CO106" s="18">
        <v>1</v>
      </c>
      <c r="CP106" s="18">
        <v>1</v>
      </c>
      <c r="CQ106" s="18"/>
      <c r="CR106" s="18"/>
      <c r="CS106" s="18"/>
      <c r="CT106" s="18">
        <v>1</v>
      </c>
      <c r="CU106" s="13"/>
      <c r="CV106" s="19">
        <f t="shared" si="0"/>
        <v>9</v>
      </c>
      <c r="CW106" s="19">
        <f t="shared" si="1"/>
        <v>10</v>
      </c>
      <c r="CX106" s="13"/>
      <c r="CY106" s="13"/>
    </row>
    <row r="107" spans="1:103" ht="13">
      <c r="A107" s="13" t="s">
        <v>827</v>
      </c>
      <c r="B107" s="13" t="s">
        <v>828</v>
      </c>
      <c r="C107" s="13" t="s">
        <v>829</v>
      </c>
      <c r="D107" s="13" t="s">
        <v>830</v>
      </c>
      <c r="E107" s="13">
        <v>2019</v>
      </c>
      <c r="F107" s="13" t="s">
        <v>104</v>
      </c>
      <c r="G107" s="13" t="s">
        <v>831</v>
      </c>
      <c r="H107" s="14" t="s">
        <v>832</v>
      </c>
      <c r="I107" s="15" t="s">
        <v>833</v>
      </c>
      <c r="J107" s="16">
        <v>1</v>
      </c>
      <c r="K107" s="17"/>
      <c r="L107" s="17"/>
      <c r="M107" s="17"/>
      <c r="N107" s="17"/>
      <c r="O107" s="16">
        <v>1</v>
      </c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>
        <v>1</v>
      </c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8">
        <v>1</v>
      </c>
      <c r="CV107" s="19">
        <f t="shared" si="0"/>
        <v>2</v>
      </c>
      <c r="CW107" s="19">
        <f t="shared" si="1"/>
        <v>3</v>
      </c>
    </row>
    <row r="108" spans="1:103" ht="13">
      <c r="A108" s="13" t="s">
        <v>834</v>
      </c>
      <c r="B108" s="13" t="s">
        <v>835</v>
      </c>
      <c r="C108" s="13" t="s">
        <v>836</v>
      </c>
      <c r="D108" s="13" t="s">
        <v>837</v>
      </c>
      <c r="E108" s="13">
        <v>2019</v>
      </c>
      <c r="F108" s="13" t="s">
        <v>104</v>
      </c>
      <c r="G108" s="13" t="s">
        <v>838</v>
      </c>
      <c r="H108" s="14" t="s">
        <v>839</v>
      </c>
      <c r="I108" s="15" t="s">
        <v>840</v>
      </c>
      <c r="J108" s="16">
        <v>1</v>
      </c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8">
        <v>1</v>
      </c>
      <c r="AX108" s="18">
        <v>1</v>
      </c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8">
        <v>1</v>
      </c>
      <c r="CV108" s="19">
        <f t="shared" si="0"/>
        <v>2</v>
      </c>
      <c r="CW108" s="19">
        <f t="shared" si="1"/>
        <v>3</v>
      </c>
    </row>
    <row r="109" spans="1:103" ht="13">
      <c r="A109" s="13" t="s">
        <v>841</v>
      </c>
      <c r="B109" s="13" t="s">
        <v>842</v>
      </c>
      <c r="C109" s="13" t="s">
        <v>843</v>
      </c>
      <c r="D109" s="13" t="s">
        <v>844</v>
      </c>
      <c r="E109" s="13">
        <v>2019</v>
      </c>
      <c r="F109" s="13" t="s">
        <v>104</v>
      </c>
      <c r="G109" s="13" t="s">
        <v>845</v>
      </c>
      <c r="H109" s="14" t="s">
        <v>846</v>
      </c>
      <c r="I109" s="15" t="s">
        <v>847</v>
      </c>
      <c r="J109" s="16">
        <v>1</v>
      </c>
      <c r="K109" s="17"/>
      <c r="L109" s="17"/>
      <c r="M109" s="17"/>
      <c r="N109" s="17"/>
      <c r="O109" s="16">
        <v>1</v>
      </c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8">
        <v>1</v>
      </c>
      <c r="AJ109" s="17"/>
      <c r="AK109" s="17"/>
      <c r="AL109" s="17"/>
      <c r="AM109" s="17"/>
      <c r="AN109" s="17"/>
      <c r="AO109" s="18">
        <v>1</v>
      </c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8">
        <v>1</v>
      </c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8"/>
      <c r="CC109" s="18"/>
      <c r="CD109" s="18"/>
      <c r="CE109" s="18"/>
      <c r="CF109" s="18"/>
      <c r="CG109" s="18">
        <v>1</v>
      </c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>
        <v>1</v>
      </c>
      <c r="CT109" s="18">
        <v>1</v>
      </c>
      <c r="CV109" s="19">
        <f t="shared" si="0"/>
        <v>5</v>
      </c>
      <c r="CW109" s="19">
        <f t="shared" si="1"/>
        <v>7</v>
      </c>
    </row>
    <row r="110" spans="1:103" ht="13">
      <c r="A110" s="13" t="s">
        <v>848</v>
      </c>
      <c r="B110" s="13" t="s">
        <v>849</v>
      </c>
      <c r="C110" s="13" t="s">
        <v>850</v>
      </c>
      <c r="D110" s="13" t="s">
        <v>851</v>
      </c>
      <c r="E110" s="13">
        <v>2019</v>
      </c>
      <c r="F110" s="13" t="s">
        <v>104</v>
      </c>
      <c r="G110" s="13" t="s">
        <v>852</v>
      </c>
      <c r="H110" s="14" t="s">
        <v>853</v>
      </c>
      <c r="I110" s="15" t="s">
        <v>854</v>
      </c>
      <c r="J110" s="16">
        <v>1</v>
      </c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8">
        <v>1</v>
      </c>
      <c r="AJ110" s="17"/>
      <c r="AK110" s="17"/>
      <c r="AL110" s="17"/>
      <c r="AM110" s="17"/>
      <c r="AN110" s="17"/>
      <c r="AO110" s="18">
        <v>1</v>
      </c>
      <c r="AP110" s="17"/>
      <c r="AQ110" s="18"/>
      <c r="AR110" s="17"/>
      <c r="AS110" s="18">
        <v>1</v>
      </c>
      <c r="AT110" s="18">
        <v>1</v>
      </c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8">
        <v>1</v>
      </c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>
        <v>1</v>
      </c>
      <c r="CT110" s="18">
        <v>1</v>
      </c>
      <c r="CV110" s="19">
        <f t="shared" si="0"/>
        <v>5</v>
      </c>
      <c r="CW110" s="19">
        <f t="shared" si="1"/>
        <v>7</v>
      </c>
    </row>
    <row r="111" spans="1:103" ht="13">
      <c r="A111" s="13" t="s">
        <v>855</v>
      </c>
      <c r="B111" s="13" t="s">
        <v>856</v>
      </c>
      <c r="C111" s="13" t="s">
        <v>857</v>
      </c>
      <c r="D111" s="13" t="s">
        <v>858</v>
      </c>
      <c r="E111" s="13">
        <v>2020</v>
      </c>
      <c r="F111" s="13" t="s">
        <v>104</v>
      </c>
      <c r="G111" s="13" t="s">
        <v>859</v>
      </c>
      <c r="H111" s="14" t="s">
        <v>860</v>
      </c>
      <c r="I111" s="15" t="s">
        <v>861</v>
      </c>
      <c r="J111" s="16">
        <v>1</v>
      </c>
      <c r="K111" s="17"/>
      <c r="L111" s="16">
        <v>1</v>
      </c>
      <c r="M111" s="17"/>
      <c r="N111" s="17"/>
      <c r="O111" s="16">
        <v>1</v>
      </c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>
        <v>1</v>
      </c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8"/>
      <c r="CC111" s="18"/>
      <c r="CD111" s="18"/>
      <c r="CE111" s="18"/>
      <c r="CF111" s="18"/>
      <c r="CG111" s="18">
        <v>1</v>
      </c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>
        <v>1</v>
      </c>
      <c r="CT111" s="18">
        <v>1</v>
      </c>
      <c r="CV111" s="19">
        <f t="shared" si="0"/>
        <v>4</v>
      </c>
      <c r="CW111" s="19">
        <f t="shared" si="1"/>
        <v>6</v>
      </c>
    </row>
    <row r="112" spans="1:103" ht="13">
      <c r="A112" s="13" t="s">
        <v>862</v>
      </c>
      <c r="B112" s="13" t="s">
        <v>863</v>
      </c>
      <c r="C112" s="13" t="s">
        <v>864</v>
      </c>
      <c r="D112" s="13" t="s">
        <v>865</v>
      </c>
      <c r="E112" s="13">
        <v>2019</v>
      </c>
      <c r="F112" s="13" t="s">
        <v>104</v>
      </c>
      <c r="G112" s="13" t="s">
        <v>866</v>
      </c>
      <c r="H112" s="14" t="s">
        <v>867</v>
      </c>
      <c r="I112" s="15" t="s">
        <v>868</v>
      </c>
      <c r="J112" s="16">
        <v>1</v>
      </c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8"/>
      <c r="V112" s="18"/>
      <c r="W112" s="18"/>
      <c r="X112" s="18"/>
      <c r="Y112" s="18"/>
      <c r="Z112" s="18"/>
      <c r="AA112" s="18">
        <v>1</v>
      </c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7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>
        <v>1</v>
      </c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>
        <v>1</v>
      </c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>
        <v>1</v>
      </c>
      <c r="CN112" s="18"/>
      <c r="CO112" s="18"/>
      <c r="CP112" s="18"/>
      <c r="CQ112" s="18"/>
      <c r="CR112" s="18"/>
      <c r="CS112" s="18">
        <v>1</v>
      </c>
      <c r="CT112" s="18">
        <v>1</v>
      </c>
      <c r="CU112" s="13"/>
      <c r="CV112" s="19">
        <f t="shared" si="0"/>
        <v>4</v>
      </c>
      <c r="CW112" s="19">
        <f t="shared" si="1"/>
        <v>6</v>
      </c>
      <c r="CX112" s="13"/>
      <c r="CY112" s="13"/>
    </row>
    <row r="113" spans="1:103" ht="13">
      <c r="A113" s="13" t="s">
        <v>869</v>
      </c>
      <c r="B113" s="13" t="s">
        <v>870</v>
      </c>
      <c r="C113" s="13" t="s">
        <v>871</v>
      </c>
      <c r="D113" s="13" t="s">
        <v>872</v>
      </c>
      <c r="E113" s="13">
        <v>2020</v>
      </c>
      <c r="F113" s="13" t="s">
        <v>104</v>
      </c>
      <c r="G113" s="13" t="s">
        <v>873</v>
      </c>
      <c r="H113" s="14" t="s">
        <v>874</v>
      </c>
      <c r="I113" s="15" t="s">
        <v>875</v>
      </c>
      <c r="J113" s="16">
        <v>1</v>
      </c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8">
        <v>1</v>
      </c>
      <c r="AD113" s="18">
        <v>1</v>
      </c>
      <c r="AE113" s="18">
        <v>1</v>
      </c>
      <c r="AF113" s="17"/>
      <c r="AG113" s="17"/>
      <c r="AH113" s="18">
        <v>1</v>
      </c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8">
        <v>1</v>
      </c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8">
        <v>1</v>
      </c>
      <c r="CV113" s="19">
        <f t="shared" si="0"/>
        <v>5</v>
      </c>
      <c r="CW113" s="19">
        <f t="shared" si="1"/>
        <v>6</v>
      </c>
    </row>
    <row r="114" spans="1:103" ht="13">
      <c r="A114" s="13" t="s">
        <v>876</v>
      </c>
      <c r="B114" s="13" t="s">
        <v>877</v>
      </c>
      <c r="C114" s="13" t="s">
        <v>878</v>
      </c>
      <c r="D114" s="13" t="s">
        <v>879</v>
      </c>
      <c r="E114" s="13">
        <v>2019</v>
      </c>
      <c r="F114" s="13" t="s">
        <v>104</v>
      </c>
      <c r="G114" s="13" t="s">
        <v>880</v>
      </c>
      <c r="H114" s="14" t="s">
        <v>881</v>
      </c>
      <c r="I114" s="15" t="s">
        <v>882</v>
      </c>
      <c r="J114" s="16">
        <v>1</v>
      </c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8">
        <v>1</v>
      </c>
      <c r="AF114" s="17"/>
      <c r="AG114" s="17"/>
      <c r="AH114" s="18">
        <v>1</v>
      </c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>
        <v>1</v>
      </c>
      <c r="CT114" s="18">
        <v>1</v>
      </c>
      <c r="CV114" s="19">
        <f t="shared" si="0"/>
        <v>2</v>
      </c>
      <c r="CW114" s="19">
        <f t="shared" si="1"/>
        <v>4</v>
      </c>
    </row>
    <row r="115" spans="1:103" ht="13">
      <c r="A115" s="13" t="s">
        <v>883</v>
      </c>
      <c r="B115" s="13" t="s">
        <v>884</v>
      </c>
      <c r="C115" s="13" t="s">
        <v>885</v>
      </c>
      <c r="D115" s="13" t="s">
        <v>886</v>
      </c>
      <c r="E115" s="13">
        <v>2019</v>
      </c>
      <c r="F115" s="13" t="s">
        <v>104</v>
      </c>
      <c r="G115" s="13" t="s">
        <v>887</v>
      </c>
      <c r="H115" s="14" t="s">
        <v>888</v>
      </c>
      <c r="I115" s="15" t="s">
        <v>889</v>
      </c>
      <c r="J115" s="16">
        <v>1</v>
      </c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>
        <v>1</v>
      </c>
      <c r="AH115" s="18">
        <v>1</v>
      </c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>
        <v>1</v>
      </c>
      <c r="BU115" s="18"/>
      <c r="BV115" s="18"/>
      <c r="BW115" s="18"/>
      <c r="BX115" s="18"/>
      <c r="BY115" s="18"/>
      <c r="BZ115" s="18"/>
      <c r="CA115" s="18"/>
      <c r="CB115" s="18">
        <v>1</v>
      </c>
      <c r="CC115" s="18"/>
      <c r="CD115" s="18"/>
      <c r="CE115" s="18"/>
      <c r="CF115" s="18"/>
      <c r="CG115" s="18"/>
      <c r="CH115" s="18"/>
      <c r="CI115" s="18"/>
      <c r="CJ115" s="18"/>
      <c r="CK115" s="18"/>
      <c r="CL115" s="18">
        <v>1</v>
      </c>
      <c r="CM115" s="18"/>
      <c r="CN115" s="18"/>
      <c r="CO115" s="18"/>
      <c r="CP115" s="18"/>
      <c r="CQ115" s="18"/>
      <c r="CR115" s="18"/>
      <c r="CS115" s="18"/>
      <c r="CT115" s="18">
        <v>1</v>
      </c>
      <c r="CU115" s="13"/>
      <c r="CV115" s="19">
        <f t="shared" si="0"/>
        <v>5</v>
      </c>
      <c r="CW115" s="19">
        <f t="shared" si="1"/>
        <v>6</v>
      </c>
      <c r="CX115" s="13"/>
      <c r="CY115" s="13"/>
    </row>
    <row r="116" spans="1:103" ht="13">
      <c r="A116" s="13" t="s">
        <v>890</v>
      </c>
      <c r="B116" s="13" t="s">
        <v>891</v>
      </c>
      <c r="C116" s="13" t="s">
        <v>892</v>
      </c>
      <c r="D116" s="13" t="s">
        <v>893</v>
      </c>
      <c r="E116" s="13">
        <v>2019</v>
      </c>
      <c r="F116" s="13" t="s">
        <v>104</v>
      </c>
      <c r="G116" s="13" t="s">
        <v>894</v>
      </c>
      <c r="H116" s="14" t="s">
        <v>895</v>
      </c>
      <c r="I116" s="15" t="s">
        <v>896</v>
      </c>
      <c r="J116" s="16">
        <v>1</v>
      </c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8"/>
      <c r="V116" s="18"/>
      <c r="W116" s="18"/>
      <c r="X116" s="18"/>
      <c r="Y116" s="18"/>
      <c r="Z116" s="18"/>
      <c r="AA116" s="18"/>
      <c r="AB116" s="18"/>
      <c r="AC116" s="18">
        <v>1</v>
      </c>
      <c r="AD116" s="18"/>
      <c r="AE116" s="18">
        <v>1</v>
      </c>
      <c r="AF116" s="18"/>
      <c r="AG116" s="18"/>
      <c r="AH116" s="18"/>
      <c r="AI116" s="18"/>
      <c r="AJ116" s="18"/>
      <c r="AK116" s="18">
        <v>1</v>
      </c>
      <c r="AL116" s="18"/>
      <c r="AM116" s="18"/>
      <c r="AN116" s="18"/>
      <c r="AO116" s="18">
        <v>1</v>
      </c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>
        <v>1</v>
      </c>
      <c r="BK116" s="18"/>
      <c r="BL116" s="18"/>
      <c r="BM116" s="18"/>
      <c r="BN116" s="18"/>
      <c r="BO116" s="18"/>
      <c r="BP116" s="18"/>
      <c r="BQ116" s="18"/>
      <c r="BR116" s="18">
        <v>1</v>
      </c>
      <c r="BS116" s="18">
        <v>1</v>
      </c>
      <c r="BT116" s="18"/>
      <c r="BU116" s="18"/>
      <c r="BV116" s="17"/>
      <c r="BW116" s="18">
        <v>1</v>
      </c>
      <c r="BX116" s="18"/>
      <c r="BY116" s="18"/>
      <c r="BZ116" s="18"/>
      <c r="CA116" s="18"/>
      <c r="CB116" s="18"/>
      <c r="CC116" s="18"/>
      <c r="CD116" s="18"/>
      <c r="CE116" s="18"/>
      <c r="CF116" s="18"/>
      <c r="CG116" s="18">
        <v>1</v>
      </c>
      <c r="CH116" s="18"/>
      <c r="CI116" s="18"/>
      <c r="CJ116" s="18"/>
      <c r="CK116" s="18">
        <v>1</v>
      </c>
      <c r="CL116" s="18"/>
      <c r="CM116" s="18"/>
      <c r="CN116" s="18"/>
      <c r="CO116" s="18"/>
      <c r="CP116" s="18"/>
      <c r="CQ116" s="18"/>
      <c r="CR116" s="18"/>
      <c r="CS116" s="18"/>
      <c r="CT116" s="18">
        <v>1</v>
      </c>
      <c r="CU116" s="13"/>
      <c r="CV116" s="19">
        <f t="shared" si="0"/>
        <v>10</v>
      </c>
      <c r="CW116" s="19">
        <f t="shared" si="1"/>
        <v>11</v>
      </c>
      <c r="CX116" s="13"/>
      <c r="CY116" s="13"/>
    </row>
    <row r="117" spans="1:103" ht="13">
      <c r="A117" s="13" t="s">
        <v>897</v>
      </c>
      <c r="B117" s="13" t="s">
        <v>898</v>
      </c>
      <c r="C117" s="13" t="s">
        <v>899</v>
      </c>
      <c r="D117" s="13" t="s">
        <v>900</v>
      </c>
      <c r="E117" s="13">
        <v>2020</v>
      </c>
      <c r="F117" s="13" t="s">
        <v>104</v>
      </c>
      <c r="G117" s="13" t="s">
        <v>901</v>
      </c>
      <c r="H117" s="14" t="s">
        <v>902</v>
      </c>
      <c r="I117" s="15" t="s">
        <v>903</v>
      </c>
      <c r="J117" s="16">
        <v>1</v>
      </c>
      <c r="K117" s="17"/>
      <c r="L117" s="17"/>
      <c r="M117" s="17"/>
      <c r="N117" s="17"/>
      <c r="O117" s="17"/>
      <c r="P117" s="18">
        <v>1</v>
      </c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8">
        <v>1</v>
      </c>
      <c r="BU117" s="17"/>
      <c r="BV117" s="17"/>
      <c r="BW117" s="17"/>
      <c r="BX117" s="17"/>
      <c r="BY117" s="17"/>
      <c r="BZ117" s="17"/>
      <c r="CA117" s="17"/>
      <c r="CB117" s="18"/>
      <c r="CC117" s="18"/>
      <c r="CD117" s="18"/>
      <c r="CE117" s="18"/>
      <c r="CF117" s="18"/>
      <c r="CG117" s="18">
        <v>1</v>
      </c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>
        <v>1</v>
      </c>
      <c r="CT117" s="18">
        <v>1</v>
      </c>
      <c r="CV117" s="19">
        <f t="shared" si="0"/>
        <v>3</v>
      </c>
      <c r="CW117" s="19">
        <f t="shared" si="1"/>
        <v>5</v>
      </c>
    </row>
    <row r="118" spans="1:103" ht="13">
      <c r="A118" s="13" t="s">
        <v>904</v>
      </c>
      <c r="B118" s="13" t="s">
        <v>905</v>
      </c>
      <c r="C118" s="13" t="s">
        <v>906</v>
      </c>
      <c r="D118" s="13" t="s">
        <v>907</v>
      </c>
      <c r="E118" s="13">
        <v>2019</v>
      </c>
      <c r="F118" s="13" t="s">
        <v>104</v>
      </c>
      <c r="G118" s="13" t="s">
        <v>908</v>
      </c>
      <c r="H118" s="14" t="s">
        <v>909</v>
      </c>
      <c r="I118" s="15" t="s">
        <v>910</v>
      </c>
      <c r="J118" s="16">
        <v>1</v>
      </c>
      <c r="K118" s="17"/>
      <c r="L118" s="17"/>
      <c r="M118" s="17"/>
      <c r="N118" s="17"/>
      <c r="O118" s="17"/>
      <c r="P118" s="17"/>
      <c r="Q118" s="17"/>
      <c r="R118" s="17"/>
      <c r="S118" s="17"/>
      <c r="T118" s="18">
        <v>1</v>
      </c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>
        <v>1</v>
      </c>
      <c r="BY118" s="18">
        <v>1</v>
      </c>
      <c r="BZ118" s="18">
        <v>1</v>
      </c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>
        <v>1</v>
      </c>
      <c r="CP118" s="18"/>
      <c r="CQ118" s="18"/>
      <c r="CR118" s="18"/>
      <c r="CS118" s="18">
        <v>1</v>
      </c>
      <c r="CT118" s="18">
        <v>1</v>
      </c>
      <c r="CU118" s="13"/>
      <c r="CV118" s="19">
        <f t="shared" si="0"/>
        <v>5</v>
      </c>
      <c r="CW118" s="19">
        <f t="shared" si="1"/>
        <v>7</v>
      </c>
      <c r="CX118" s="13"/>
      <c r="CY118" s="13"/>
    </row>
    <row r="119" spans="1:103" ht="13">
      <c r="A119" s="13" t="s">
        <v>911</v>
      </c>
      <c r="B119" s="13" t="s">
        <v>912</v>
      </c>
      <c r="C119" s="13" t="s">
        <v>913</v>
      </c>
      <c r="D119" s="13" t="s">
        <v>914</v>
      </c>
      <c r="E119" s="13">
        <v>2019</v>
      </c>
      <c r="F119" s="13" t="s">
        <v>104</v>
      </c>
      <c r="G119" s="13" t="s">
        <v>915</v>
      </c>
      <c r="H119" s="14" t="s">
        <v>916</v>
      </c>
      <c r="I119" s="15" t="s">
        <v>917</v>
      </c>
      <c r="J119" s="16">
        <v>1</v>
      </c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8">
        <v>1</v>
      </c>
      <c r="AB119" s="17"/>
      <c r="AC119" s="17"/>
      <c r="AD119" s="17"/>
      <c r="AE119" s="17"/>
      <c r="AF119" s="17"/>
      <c r="AG119" s="17"/>
      <c r="AH119" s="17"/>
      <c r="AI119" s="18">
        <v>1</v>
      </c>
      <c r="AJ119" s="17"/>
      <c r="AK119" s="17"/>
      <c r="AL119" s="17"/>
      <c r="AM119" s="17"/>
      <c r="AN119" s="18">
        <v>1</v>
      </c>
      <c r="AO119" s="18">
        <v>1</v>
      </c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8">
        <v>1</v>
      </c>
      <c r="BR119" s="18">
        <v>1</v>
      </c>
      <c r="BS119" s="17"/>
      <c r="BT119" s="17"/>
      <c r="BU119" s="17"/>
      <c r="BV119" s="17"/>
      <c r="BW119" s="18">
        <v>1</v>
      </c>
      <c r="BX119" s="17"/>
      <c r="BY119" s="17"/>
      <c r="BZ119" s="17"/>
      <c r="CA119" s="18">
        <v>1</v>
      </c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8">
        <v>1</v>
      </c>
      <c r="CV119" s="19">
        <f t="shared" si="0"/>
        <v>8</v>
      </c>
      <c r="CW119" s="19">
        <f t="shared" si="1"/>
        <v>9</v>
      </c>
    </row>
    <row r="120" spans="1:103" ht="13">
      <c r="A120" s="13" t="s">
        <v>918</v>
      </c>
      <c r="B120" s="13" t="s">
        <v>919</v>
      </c>
      <c r="C120" s="13" t="s">
        <v>920</v>
      </c>
      <c r="D120" s="13" t="s">
        <v>921</v>
      </c>
      <c r="E120" s="13">
        <v>2018</v>
      </c>
      <c r="F120" s="13" t="s">
        <v>104</v>
      </c>
      <c r="G120" s="13" t="s">
        <v>922</v>
      </c>
      <c r="H120" s="14" t="s">
        <v>923</v>
      </c>
      <c r="I120" s="15" t="s">
        <v>924</v>
      </c>
      <c r="J120" s="16">
        <v>1</v>
      </c>
      <c r="K120" s="16">
        <v>1</v>
      </c>
      <c r="L120" s="17"/>
      <c r="M120" s="17"/>
      <c r="N120" s="17"/>
      <c r="O120" s="17"/>
      <c r="P120" s="17"/>
      <c r="Q120" s="17"/>
      <c r="R120" s="17"/>
      <c r="S120" s="17"/>
      <c r="T120" s="17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>
        <v>1</v>
      </c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>
        <v>1</v>
      </c>
      <c r="CM120" s="18"/>
      <c r="CN120" s="18"/>
      <c r="CO120" s="18"/>
      <c r="CP120" s="18"/>
      <c r="CQ120" s="18"/>
      <c r="CR120" s="18"/>
      <c r="CS120" s="18"/>
      <c r="CT120" s="18">
        <v>1</v>
      </c>
      <c r="CU120" s="13"/>
      <c r="CV120" s="19">
        <f t="shared" si="0"/>
        <v>3</v>
      </c>
      <c r="CW120" s="19">
        <f t="shared" si="1"/>
        <v>4</v>
      </c>
      <c r="CX120" s="13"/>
      <c r="CY120" s="13"/>
    </row>
    <row r="121" spans="1:103" ht="13">
      <c r="A121" s="13" t="s">
        <v>925</v>
      </c>
      <c r="B121" s="13" t="s">
        <v>926</v>
      </c>
      <c r="C121" s="13" t="s">
        <v>927</v>
      </c>
      <c r="D121" s="13" t="s">
        <v>928</v>
      </c>
      <c r="E121" s="13">
        <v>2019</v>
      </c>
      <c r="F121" s="13" t="s">
        <v>104</v>
      </c>
      <c r="G121" s="13" t="s">
        <v>929</v>
      </c>
      <c r="H121" s="14" t="s">
        <v>930</v>
      </c>
      <c r="I121" s="15" t="s">
        <v>931</v>
      </c>
      <c r="J121" s="16">
        <v>1</v>
      </c>
      <c r="K121" s="17"/>
      <c r="L121" s="17"/>
      <c r="M121" s="17"/>
      <c r="N121" s="16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8"/>
      <c r="AD121" s="17"/>
      <c r="AE121" s="17"/>
      <c r="AF121" s="17"/>
      <c r="AG121" s="17"/>
      <c r="AH121" s="17"/>
      <c r="AI121" s="18"/>
      <c r="AJ121" s="17"/>
      <c r="AK121" s="17"/>
      <c r="AL121" s="18"/>
      <c r="AM121" s="17"/>
      <c r="AN121" s="17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7"/>
      <c r="BG121" s="17"/>
      <c r="BH121" s="17"/>
      <c r="BI121" s="17"/>
      <c r="BJ121" s="18"/>
      <c r="BK121" s="17"/>
      <c r="BL121" s="17"/>
      <c r="BM121" s="17"/>
      <c r="BN121" s="17"/>
      <c r="BO121" s="18">
        <v>1</v>
      </c>
      <c r="BP121" s="17"/>
      <c r="BQ121" s="17"/>
      <c r="BR121" s="17"/>
      <c r="BS121" s="17"/>
      <c r="BT121" s="17"/>
      <c r="BU121" s="18">
        <v>1</v>
      </c>
      <c r="BV121" s="18">
        <v>1</v>
      </c>
      <c r="BW121" s="17"/>
      <c r="BX121" s="17"/>
      <c r="BY121" s="18">
        <v>1</v>
      </c>
      <c r="BZ121" s="17"/>
      <c r="CA121" s="17"/>
      <c r="CB121" s="18"/>
      <c r="CC121" s="18"/>
      <c r="CD121" s="18"/>
      <c r="CE121" s="18"/>
      <c r="CF121" s="18"/>
      <c r="CG121" s="18">
        <v>1</v>
      </c>
      <c r="CH121" s="18"/>
      <c r="CI121" s="18"/>
      <c r="CJ121" s="18"/>
      <c r="CK121" s="18"/>
      <c r="CL121" s="18"/>
      <c r="CM121" s="18">
        <v>1</v>
      </c>
      <c r="CN121" s="18"/>
      <c r="CO121" s="18"/>
      <c r="CP121" s="18"/>
      <c r="CQ121" s="18"/>
      <c r="CR121" s="18"/>
      <c r="CS121" s="18"/>
      <c r="CT121" s="18">
        <v>1</v>
      </c>
      <c r="CV121" s="19">
        <f t="shared" si="0"/>
        <v>6</v>
      </c>
      <c r="CW121" s="19">
        <f t="shared" si="1"/>
        <v>7</v>
      </c>
    </row>
    <row r="122" spans="1:103" ht="13">
      <c r="A122" s="13" t="s">
        <v>932</v>
      </c>
      <c r="B122" s="13" t="s">
        <v>933</v>
      </c>
      <c r="C122" s="13" t="s">
        <v>934</v>
      </c>
      <c r="D122" s="13" t="s">
        <v>935</v>
      </c>
      <c r="E122" s="13">
        <v>2019</v>
      </c>
      <c r="F122" s="13" t="s">
        <v>104</v>
      </c>
      <c r="G122" s="13" t="s">
        <v>936</v>
      </c>
      <c r="H122" s="14" t="s">
        <v>937</v>
      </c>
      <c r="I122" s="15" t="s">
        <v>938</v>
      </c>
      <c r="J122" s="16">
        <v>1</v>
      </c>
      <c r="K122" s="17"/>
      <c r="L122" s="17"/>
      <c r="M122" s="17"/>
      <c r="N122" s="16">
        <v>1</v>
      </c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8">
        <v>1</v>
      </c>
      <c r="AD122" s="17"/>
      <c r="AE122" s="17"/>
      <c r="AF122" s="17"/>
      <c r="AG122" s="17"/>
      <c r="AH122" s="17"/>
      <c r="AI122" s="18">
        <v>1</v>
      </c>
      <c r="AJ122" s="17"/>
      <c r="AK122" s="17"/>
      <c r="AL122" s="18">
        <v>1</v>
      </c>
      <c r="AM122" s="17"/>
      <c r="AN122" s="17"/>
      <c r="AO122" s="18">
        <v>1</v>
      </c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>
        <v>1</v>
      </c>
      <c r="BF122" s="17"/>
      <c r="BG122" s="17"/>
      <c r="BH122" s="17"/>
      <c r="BI122" s="17"/>
      <c r="BJ122" s="18">
        <v>1</v>
      </c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8"/>
      <c r="CC122" s="18">
        <v>1</v>
      </c>
      <c r="CD122" s="18"/>
      <c r="CE122" s="18"/>
      <c r="CF122" s="18"/>
      <c r="CG122" s="18">
        <v>1</v>
      </c>
      <c r="CH122" s="18"/>
      <c r="CI122" s="18"/>
      <c r="CJ122" s="18"/>
      <c r="CK122" s="18"/>
      <c r="CL122" s="18">
        <v>1</v>
      </c>
      <c r="CM122" s="18">
        <v>1</v>
      </c>
      <c r="CN122" s="18"/>
      <c r="CO122" s="18"/>
      <c r="CP122" s="18"/>
      <c r="CQ122" s="18"/>
      <c r="CR122" s="18"/>
      <c r="CS122" s="18">
        <v>1</v>
      </c>
      <c r="CT122" s="18">
        <v>1</v>
      </c>
      <c r="CV122" s="19">
        <f t="shared" si="0"/>
        <v>11</v>
      </c>
      <c r="CW122" s="19">
        <f t="shared" si="1"/>
        <v>13</v>
      </c>
    </row>
    <row r="123" spans="1:103" ht="13"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V123" s="28"/>
      <c r="CW123" s="28"/>
    </row>
    <row r="124" spans="1:103" ht="13">
      <c r="J124" s="17">
        <f t="shared" ref="J124:CT124" si="2">SUM(J2:J122)</f>
        <v>121</v>
      </c>
      <c r="K124" s="17">
        <f t="shared" si="2"/>
        <v>8</v>
      </c>
      <c r="L124" s="17">
        <f t="shared" si="2"/>
        <v>6</v>
      </c>
      <c r="M124" s="17">
        <f t="shared" si="2"/>
        <v>2</v>
      </c>
      <c r="N124" s="17">
        <f t="shared" si="2"/>
        <v>15</v>
      </c>
      <c r="O124" s="17">
        <f t="shared" si="2"/>
        <v>17</v>
      </c>
      <c r="P124" s="17">
        <f t="shared" si="2"/>
        <v>4</v>
      </c>
      <c r="Q124" s="17">
        <f t="shared" si="2"/>
        <v>8</v>
      </c>
      <c r="R124" s="17">
        <f t="shared" si="2"/>
        <v>7</v>
      </c>
      <c r="S124" s="17">
        <f t="shared" si="2"/>
        <v>8</v>
      </c>
      <c r="T124" s="17">
        <f t="shared" si="2"/>
        <v>2</v>
      </c>
      <c r="U124" s="17">
        <f t="shared" si="2"/>
        <v>8</v>
      </c>
      <c r="V124" s="17">
        <f t="shared" si="2"/>
        <v>4</v>
      </c>
      <c r="W124" s="17">
        <f t="shared" si="2"/>
        <v>3</v>
      </c>
      <c r="X124" s="17">
        <f t="shared" si="2"/>
        <v>3</v>
      </c>
      <c r="Y124" s="17">
        <f t="shared" si="2"/>
        <v>4</v>
      </c>
      <c r="Z124" s="17">
        <f t="shared" si="2"/>
        <v>4</v>
      </c>
      <c r="AA124" s="17">
        <f t="shared" si="2"/>
        <v>6</v>
      </c>
      <c r="AB124" s="17">
        <f t="shared" si="2"/>
        <v>7</v>
      </c>
      <c r="AC124" s="17">
        <f t="shared" si="2"/>
        <v>13</v>
      </c>
      <c r="AD124" s="17">
        <f t="shared" si="2"/>
        <v>4</v>
      </c>
      <c r="AE124" s="17">
        <f t="shared" si="2"/>
        <v>19</v>
      </c>
      <c r="AF124" s="17">
        <f t="shared" si="2"/>
        <v>6</v>
      </c>
      <c r="AG124" s="17">
        <f t="shared" si="2"/>
        <v>4</v>
      </c>
      <c r="AH124" s="17">
        <f t="shared" si="2"/>
        <v>12</v>
      </c>
      <c r="AI124" s="17">
        <f t="shared" si="2"/>
        <v>13</v>
      </c>
      <c r="AJ124" s="17">
        <f t="shared" si="2"/>
        <v>2</v>
      </c>
      <c r="AK124" s="17">
        <f t="shared" si="2"/>
        <v>4</v>
      </c>
      <c r="AL124" s="17">
        <f t="shared" si="2"/>
        <v>7</v>
      </c>
      <c r="AM124" s="17">
        <f t="shared" si="2"/>
        <v>3</v>
      </c>
      <c r="AN124" s="17">
        <f t="shared" si="2"/>
        <v>5</v>
      </c>
      <c r="AO124" s="17">
        <f t="shared" si="2"/>
        <v>15</v>
      </c>
      <c r="AP124" s="17">
        <f t="shared" si="2"/>
        <v>7</v>
      </c>
      <c r="AQ124" s="17">
        <f t="shared" si="2"/>
        <v>5</v>
      </c>
      <c r="AR124" s="17">
        <f t="shared" si="2"/>
        <v>4</v>
      </c>
      <c r="AS124" s="17">
        <f t="shared" si="2"/>
        <v>6</v>
      </c>
      <c r="AT124" s="17">
        <f t="shared" si="2"/>
        <v>7</v>
      </c>
      <c r="AU124" s="17">
        <f t="shared" si="2"/>
        <v>3</v>
      </c>
      <c r="AV124" s="17">
        <f t="shared" si="2"/>
        <v>3</v>
      </c>
      <c r="AW124" s="17">
        <f t="shared" si="2"/>
        <v>8</v>
      </c>
      <c r="AX124" s="17">
        <f t="shared" si="2"/>
        <v>7</v>
      </c>
      <c r="AY124" s="17">
        <f t="shared" si="2"/>
        <v>2</v>
      </c>
      <c r="AZ124" s="17">
        <f t="shared" si="2"/>
        <v>3</v>
      </c>
      <c r="BA124" s="17">
        <f t="shared" si="2"/>
        <v>4</v>
      </c>
      <c r="BB124" s="17">
        <f t="shared" si="2"/>
        <v>2</v>
      </c>
      <c r="BC124" s="17">
        <f t="shared" si="2"/>
        <v>3</v>
      </c>
      <c r="BD124" s="17">
        <f t="shared" si="2"/>
        <v>2</v>
      </c>
      <c r="BE124" s="17">
        <f t="shared" si="2"/>
        <v>8</v>
      </c>
      <c r="BF124" s="17">
        <f t="shared" si="2"/>
        <v>7</v>
      </c>
      <c r="BG124" s="17">
        <f t="shared" si="2"/>
        <v>4</v>
      </c>
      <c r="BH124" s="17">
        <f t="shared" si="2"/>
        <v>3</v>
      </c>
      <c r="BI124" s="17">
        <f t="shared" si="2"/>
        <v>9</v>
      </c>
      <c r="BJ124" s="17">
        <f t="shared" si="2"/>
        <v>25</v>
      </c>
      <c r="BK124" s="17">
        <f t="shared" si="2"/>
        <v>7</v>
      </c>
      <c r="BL124" s="17">
        <f t="shared" si="2"/>
        <v>13</v>
      </c>
      <c r="BM124" s="17">
        <f t="shared" si="2"/>
        <v>7</v>
      </c>
      <c r="BN124" s="17">
        <f t="shared" si="2"/>
        <v>5</v>
      </c>
      <c r="BO124" s="17">
        <f t="shared" si="2"/>
        <v>13</v>
      </c>
      <c r="BP124" s="17">
        <f t="shared" si="2"/>
        <v>7</v>
      </c>
      <c r="BQ124" s="17">
        <f t="shared" si="2"/>
        <v>3</v>
      </c>
      <c r="BR124" s="17">
        <f t="shared" si="2"/>
        <v>25</v>
      </c>
      <c r="BS124" s="17">
        <f t="shared" si="2"/>
        <v>5</v>
      </c>
      <c r="BT124" s="17">
        <f t="shared" si="2"/>
        <v>11</v>
      </c>
      <c r="BU124" s="17">
        <f t="shared" si="2"/>
        <v>11</v>
      </c>
      <c r="BV124" s="17">
        <f t="shared" si="2"/>
        <v>5</v>
      </c>
      <c r="BW124" s="17">
        <f t="shared" si="2"/>
        <v>8</v>
      </c>
      <c r="BX124" s="17">
        <f t="shared" si="2"/>
        <v>14</v>
      </c>
      <c r="BY124" s="17">
        <f t="shared" si="2"/>
        <v>5</v>
      </c>
      <c r="BZ124" s="17">
        <f t="shared" si="2"/>
        <v>3</v>
      </c>
      <c r="CA124" s="17">
        <f t="shared" si="2"/>
        <v>3</v>
      </c>
      <c r="CB124" s="17">
        <f t="shared" si="2"/>
        <v>11</v>
      </c>
      <c r="CC124" s="17">
        <f t="shared" si="2"/>
        <v>11</v>
      </c>
      <c r="CD124" s="17">
        <f t="shared" si="2"/>
        <v>2</v>
      </c>
      <c r="CE124" s="17">
        <f t="shared" si="2"/>
        <v>3</v>
      </c>
      <c r="CF124" s="17">
        <f t="shared" si="2"/>
        <v>2</v>
      </c>
      <c r="CG124" s="17">
        <f t="shared" si="2"/>
        <v>25</v>
      </c>
      <c r="CH124" s="17">
        <f t="shared" si="2"/>
        <v>4</v>
      </c>
      <c r="CI124" s="17">
        <f t="shared" si="2"/>
        <v>2</v>
      </c>
      <c r="CJ124" s="17">
        <f t="shared" si="2"/>
        <v>3</v>
      </c>
      <c r="CK124" s="17">
        <f t="shared" si="2"/>
        <v>20</v>
      </c>
      <c r="CL124" s="17">
        <f t="shared" si="2"/>
        <v>18</v>
      </c>
      <c r="CM124" s="17">
        <f t="shared" si="2"/>
        <v>10</v>
      </c>
      <c r="CN124" s="17">
        <f t="shared" si="2"/>
        <v>2</v>
      </c>
      <c r="CO124" s="17">
        <f t="shared" si="2"/>
        <v>5</v>
      </c>
      <c r="CP124" s="17">
        <f t="shared" si="2"/>
        <v>6</v>
      </c>
      <c r="CQ124" s="17">
        <f t="shared" si="2"/>
        <v>2</v>
      </c>
      <c r="CR124" s="17">
        <f t="shared" si="2"/>
        <v>11</v>
      </c>
      <c r="CS124" s="17">
        <f t="shared" si="2"/>
        <v>40</v>
      </c>
      <c r="CT124" s="17">
        <f t="shared" si="2"/>
        <v>114</v>
      </c>
      <c r="CV124" s="28"/>
      <c r="CW124" s="28"/>
    </row>
    <row r="125" spans="1:103" ht="13"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29">
        <f>AVERAGE(K124:CT124)</f>
        <v>8.875</v>
      </c>
      <c r="CQ125" s="17"/>
      <c r="CR125" s="17"/>
      <c r="CS125" s="17"/>
      <c r="CT125" s="17"/>
      <c r="CV125" s="30">
        <f t="shared" ref="CV125:CW125" si="3">AVERAGE(CV2:CV122)</f>
        <v>5.1818181818181817</v>
      </c>
      <c r="CW125" s="30">
        <f t="shared" si="3"/>
        <v>6.4545454545454541</v>
      </c>
      <c r="CX125" s="13" t="s">
        <v>939</v>
      </c>
    </row>
    <row r="126" spans="1:103" ht="13"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</row>
    <row r="127" spans="1:103" ht="13"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</row>
    <row r="128" spans="1:103" ht="13"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</row>
    <row r="129" spans="10:98" ht="13"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</row>
    <row r="130" spans="10:98" ht="13"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</row>
    <row r="131" spans="10:98" ht="13"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</row>
    <row r="132" spans="10:98" ht="13"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</row>
    <row r="133" spans="10:98" ht="13"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</row>
    <row r="134" spans="10:98" ht="13"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</row>
    <row r="135" spans="10:98" ht="13"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</row>
    <row r="136" spans="10:98" ht="13"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</row>
    <row r="137" spans="10:98" ht="13"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</row>
    <row r="138" spans="10:98" ht="13"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</row>
    <row r="139" spans="10:98" ht="13"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</row>
    <row r="140" spans="10:98" ht="13"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</row>
    <row r="141" spans="10:98" ht="13"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</row>
    <row r="142" spans="10:98" ht="13"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</row>
    <row r="143" spans="10:98" ht="13"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</row>
    <row r="144" spans="10:98" ht="13"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</row>
    <row r="145" spans="10:98" ht="13"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</row>
    <row r="146" spans="10:98" ht="13"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</row>
    <row r="147" spans="10:98" ht="13"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</row>
    <row r="148" spans="10:98" ht="13"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</row>
    <row r="149" spans="10:98" ht="13"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</row>
    <row r="150" spans="10:98" ht="13"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</row>
    <row r="151" spans="10:98" ht="13"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</row>
    <row r="152" spans="10:98" ht="13"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</row>
    <row r="153" spans="10:98" ht="13"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</row>
    <row r="154" spans="10:98" ht="13"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</row>
    <row r="155" spans="10:98" ht="13"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</row>
    <row r="156" spans="10:98" ht="13"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</row>
    <row r="157" spans="10:98" ht="13"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</row>
    <row r="158" spans="10:98" ht="13"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</row>
    <row r="159" spans="10:98" ht="13"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</row>
    <row r="160" spans="10:98" ht="13"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</row>
    <row r="161" spans="10:98" ht="13"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</row>
    <row r="162" spans="10:98" ht="13"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</row>
    <row r="163" spans="10:98" ht="13"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</row>
    <row r="164" spans="10:98" ht="13"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</row>
    <row r="165" spans="10:98" ht="13"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</row>
    <row r="166" spans="10:98" ht="13"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</row>
    <row r="167" spans="10:98" ht="13"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</row>
    <row r="168" spans="10:98" ht="13"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</row>
    <row r="169" spans="10:98" ht="13"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</row>
    <row r="170" spans="10:98" ht="13"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</row>
    <row r="171" spans="10:98" ht="13"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</row>
    <row r="172" spans="10:98" ht="13"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</row>
    <row r="173" spans="10:98" ht="13"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</row>
    <row r="174" spans="10:98" ht="13"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</row>
    <row r="175" spans="10:98" ht="13"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</row>
    <row r="176" spans="10:98" ht="13"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</row>
    <row r="177" spans="10:98" ht="13"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</row>
    <row r="178" spans="10:98" ht="13"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</row>
    <row r="179" spans="10:98" ht="13"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</row>
    <row r="180" spans="10:98" ht="13"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</row>
    <row r="181" spans="10:98" ht="13"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</row>
    <row r="182" spans="10:98" ht="13"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</row>
    <row r="183" spans="10:98" ht="13"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</row>
    <row r="184" spans="10:98" ht="13"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</row>
    <row r="185" spans="10:98" ht="13"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</row>
    <row r="186" spans="10:98" ht="13"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</row>
    <row r="187" spans="10:98" ht="13"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</row>
    <row r="188" spans="10:98" ht="13"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</row>
    <row r="189" spans="10:98" ht="13"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</row>
    <row r="190" spans="10:98" ht="13"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</row>
    <row r="191" spans="10:98" ht="13"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</row>
    <row r="192" spans="10:98" ht="13"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</row>
    <row r="193" spans="10:98" ht="13"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</row>
    <row r="194" spans="10:98" ht="13"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</row>
    <row r="195" spans="10:98" ht="13"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</row>
    <row r="196" spans="10:98" ht="13"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</row>
    <row r="197" spans="10:98" ht="13"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</row>
    <row r="198" spans="10:98" ht="13"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</row>
    <row r="199" spans="10:98" ht="13"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</row>
    <row r="200" spans="10:98" ht="13"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</row>
    <row r="201" spans="10:98" ht="13"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</row>
    <row r="202" spans="10:98" ht="13"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</row>
    <row r="203" spans="10:98" ht="13"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</row>
    <row r="204" spans="10:98" ht="13"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</row>
    <row r="205" spans="10:98" ht="13"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</row>
    <row r="206" spans="10:98" ht="13"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</row>
    <row r="207" spans="10:98" ht="13"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</row>
    <row r="208" spans="10:98" ht="13"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</row>
    <row r="209" spans="10:98" ht="13"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</row>
    <row r="210" spans="10:98" ht="13"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</row>
    <row r="211" spans="10:98" ht="13"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</row>
    <row r="212" spans="10:98" ht="13"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</row>
    <row r="213" spans="10:98" ht="13"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</row>
    <row r="214" spans="10:98" ht="13"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</row>
    <row r="215" spans="10:98" ht="13"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</row>
    <row r="216" spans="10:98" ht="13"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</row>
    <row r="217" spans="10:98" ht="13"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</row>
    <row r="218" spans="10:98" ht="13"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</row>
    <row r="219" spans="10:98" ht="13"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</row>
    <row r="220" spans="10:98" ht="13"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</row>
    <row r="221" spans="10:98" ht="13"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</row>
    <row r="222" spans="10:98" ht="13"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</row>
    <row r="223" spans="10:98" ht="13"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</row>
    <row r="224" spans="10:98" ht="13"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</row>
    <row r="225" spans="10:98" ht="13"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</row>
    <row r="226" spans="10:98" ht="13"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</row>
    <row r="227" spans="10:98" ht="13"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</row>
    <row r="228" spans="10:98" ht="13"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</row>
    <row r="229" spans="10:98" ht="13"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</row>
    <row r="230" spans="10:98" ht="13"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</row>
    <row r="231" spans="10:98" ht="13"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</row>
    <row r="232" spans="10:98" ht="13"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</row>
    <row r="233" spans="10:98" ht="13"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</row>
    <row r="234" spans="10:98" ht="13"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</row>
    <row r="235" spans="10:98" ht="13"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</row>
    <row r="236" spans="10:98" ht="13"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</row>
    <row r="237" spans="10:98" ht="13"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</row>
    <row r="238" spans="10:98" ht="13"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</row>
    <row r="239" spans="10:98" ht="13"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</row>
    <row r="240" spans="10:98" ht="13"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</row>
    <row r="241" spans="10:98" ht="13"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</row>
    <row r="242" spans="10:98" ht="13"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</row>
    <row r="243" spans="10:98" ht="13"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</row>
    <row r="244" spans="10:98" ht="13"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</row>
    <row r="245" spans="10:98" ht="13"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17"/>
    </row>
    <row r="246" spans="10:98" ht="13"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</row>
    <row r="247" spans="10:98" ht="13"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</row>
    <row r="248" spans="10:98" ht="13"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</row>
    <row r="249" spans="10:98" ht="13"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</row>
    <row r="250" spans="10:98" ht="13"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17"/>
    </row>
    <row r="251" spans="10:98" ht="13"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</row>
    <row r="252" spans="10:98" ht="13"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/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17"/>
    </row>
    <row r="253" spans="10:98" ht="13"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</row>
    <row r="254" spans="10:98" ht="13"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/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17"/>
    </row>
    <row r="255" spans="10:98" ht="13"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</row>
    <row r="256" spans="10:98" ht="13"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</row>
    <row r="257" spans="10:98" ht="13"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17"/>
    </row>
    <row r="258" spans="10:98" ht="13"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</row>
    <row r="259" spans="10:98" ht="13"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</row>
    <row r="260" spans="10:98" ht="13"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</row>
    <row r="261" spans="10:98" ht="13"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</row>
    <row r="262" spans="10:98" ht="13"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</row>
    <row r="263" spans="10:98" ht="13"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</row>
    <row r="264" spans="10:98" ht="13"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</row>
    <row r="265" spans="10:98" ht="13"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</row>
    <row r="266" spans="10:98" ht="13"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</row>
    <row r="267" spans="10:98" ht="13"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</row>
    <row r="268" spans="10:98" ht="13"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</row>
    <row r="269" spans="10:98" ht="13"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</row>
    <row r="270" spans="10:98" ht="13"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</row>
    <row r="271" spans="10:98" ht="13"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</row>
    <row r="272" spans="10:98" ht="13"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</row>
    <row r="273" spans="10:98" ht="13"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</row>
    <row r="274" spans="10:98" ht="13"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</row>
    <row r="275" spans="10:98" ht="13"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</row>
    <row r="276" spans="10:98" ht="13"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</row>
    <row r="277" spans="10:98" ht="13"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</row>
    <row r="278" spans="10:98" ht="13"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</row>
    <row r="279" spans="10:98" ht="13"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</row>
    <row r="280" spans="10:98" ht="13"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</row>
    <row r="281" spans="10:98" ht="13"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</row>
    <row r="282" spans="10:98" ht="13"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</row>
    <row r="283" spans="10:98" ht="13"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</row>
    <row r="284" spans="10:98" ht="13"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</row>
    <row r="285" spans="10:98" ht="13"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</row>
    <row r="286" spans="10:98" ht="13"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</row>
    <row r="287" spans="10:98" ht="13"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</row>
    <row r="288" spans="10:98" ht="13"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</row>
    <row r="289" spans="10:98" ht="13"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</row>
    <row r="290" spans="10:98" ht="13"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  <c r="CJ290" s="17"/>
      <c r="CK290" s="17"/>
      <c r="CL290" s="17"/>
      <c r="CM290" s="17"/>
      <c r="CN290" s="17"/>
      <c r="CO290" s="17"/>
      <c r="CP290" s="17"/>
      <c r="CQ290" s="17"/>
      <c r="CR290" s="17"/>
      <c r="CS290" s="17"/>
      <c r="CT290" s="17"/>
    </row>
    <row r="291" spans="10:98" ht="13"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</row>
    <row r="292" spans="10:98" ht="13"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</row>
    <row r="293" spans="10:98" ht="13"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  <c r="CA293" s="17"/>
      <c r="CB293" s="17"/>
      <c r="CC293" s="17"/>
      <c r="CD293" s="17"/>
      <c r="CE293" s="17"/>
      <c r="CF293" s="17"/>
      <c r="CG293" s="17"/>
      <c r="CH293" s="17"/>
      <c r="CI293" s="17"/>
      <c r="CJ293" s="17"/>
      <c r="CK293" s="17"/>
      <c r="CL293" s="17"/>
      <c r="CM293" s="17"/>
      <c r="CN293" s="17"/>
      <c r="CO293" s="17"/>
      <c r="CP293" s="17"/>
      <c r="CQ293" s="17"/>
      <c r="CR293" s="17"/>
      <c r="CS293" s="17"/>
      <c r="CT293" s="17"/>
    </row>
    <row r="294" spans="10:98" ht="13"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17"/>
      <c r="CS294" s="17"/>
      <c r="CT294" s="17"/>
    </row>
    <row r="295" spans="10:98" ht="13"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</row>
    <row r="296" spans="10:98" ht="13"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  <c r="CD296" s="17"/>
      <c r="CE296" s="17"/>
      <c r="CF296" s="17"/>
      <c r="CG296" s="17"/>
      <c r="CH296" s="17"/>
      <c r="CI296" s="17"/>
      <c r="CJ296" s="17"/>
      <c r="CK296" s="17"/>
      <c r="CL296" s="17"/>
      <c r="CM296" s="17"/>
      <c r="CN296" s="17"/>
      <c r="CO296" s="17"/>
      <c r="CP296" s="17"/>
      <c r="CQ296" s="17"/>
      <c r="CR296" s="17"/>
      <c r="CS296" s="17"/>
      <c r="CT296" s="17"/>
    </row>
    <row r="297" spans="10:98" ht="13"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/>
      <c r="CE297" s="17"/>
      <c r="CF297" s="17"/>
      <c r="CG297" s="17"/>
      <c r="CH297" s="17"/>
      <c r="CI297" s="17"/>
      <c r="CJ297" s="17"/>
      <c r="CK297" s="17"/>
      <c r="CL297" s="17"/>
      <c r="CM297" s="17"/>
      <c r="CN297" s="17"/>
      <c r="CO297" s="17"/>
      <c r="CP297" s="17"/>
      <c r="CQ297" s="17"/>
      <c r="CR297" s="17"/>
      <c r="CS297" s="17"/>
      <c r="CT297" s="17"/>
    </row>
    <row r="298" spans="10:98" ht="13"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</row>
    <row r="299" spans="10:98" ht="13"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</row>
    <row r="300" spans="10:98" ht="13"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17"/>
      <c r="CS300" s="17"/>
      <c r="CT300" s="17"/>
    </row>
    <row r="301" spans="10:98" ht="13"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  <c r="CA301" s="17"/>
      <c r="CB301" s="17"/>
      <c r="CC301" s="17"/>
      <c r="CD301" s="17"/>
      <c r="CE301" s="17"/>
      <c r="CF301" s="17"/>
      <c r="CG301" s="17"/>
      <c r="CH301" s="17"/>
      <c r="CI301" s="17"/>
      <c r="CJ301" s="17"/>
      <c r="CK301" s="17"/>
      <c r="CL301" s="17"/>
      <c r="CM301" s="17"/>
      <c r="CN301" s="17"/>
      <c r="CO301" s="17"/>
      <c r="CP301" s="17"/>
      <c r="CQ301" s="17"/>
      <c r="CR301" s="17"/>
      <c r="CS301" s="17"/>
      <c r="CT301" s="17"/>
    </row>
    <row r="302" spans="10:98" ht="13"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  <c r="CJ302" s="17"/>
      <c r="CK302" s="17"/>
      <c r="CL302" s="17"/>
      <c r="CM302" s="17"/>
      <c r="CN302" s="17"/>
      <c r="CO302" s="17"/>
      <c r="CP302" s="17"/>
      <c r="CQ302" s="17"/>
      <c r="CR302" s="17"/>
      <c r="CS302" s="17"/>
      <c r="CT302" s="17"/>
    </row>
    <row r="303" spans="10:98" ht="13"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7"/>
      <c r="CR303" s="17"/>
      <c r="CS303" s="17"/>
      <c r="CT303" s="17"/>
    </row>
    <row r="304" spans="10:98" ht="13"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</row>
    <row r="305" spans="10:98" ht="13"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</row>
    <row r="306" spans="10:98" ht="13"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</row>
    <row r="307" spans="10:98" ht="13"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</row>
    <row r="308" spans="10:98" ht="13"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  <c r="CJ308" s="17"/>
      <c r="CK308" s="17"/>
      <c r="CL308" s="17"/>
      <c r="CM308" s="17"/>
      <c r="CN308" s="17"/>
      <c r="CO308" s="17"/>
      <c r="CP308" s="17"/>
      <c r="CQ308" s="17"/>
      <c r="CR308" s="17"/>
      <c r="CS308" s="17"/>
      <c r="CT308" s="17"/>
    </row>
    <row r="309" spans="10:98" ht="13"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  <c r="CA309" s="17"/>
      <c r="CB309" s="17"/>
      <c r="CC309" s="17"/>
      <c r="CD309" s="17"/>
      <c r="CE309" s="17"/>
      <c r="CF309" s="17"/>
      <c r="CG309" s="17"/>
      <c r="CH309" s="17"/>
      <c r="CI309" s="17"/>
      <c r="CJ309" s="17"/>
      <c r="CK309" s="17"/>
      <c r="CL309" s="17"/>
      <c r="CM309" s="17"/>
      <c r="CN309" s="17"/>
      <c r="CO309" s="17"/>
      <c r="CP309" s="17"/>
      <c r="CQ309" s="17"/>
      <c r="CR309" s="17"/>
      <c r="CS309" s="17"/>
      <c r="CT309" s="17"/>
    </row>
    <row r="310" spans="10:98" ht="13"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  <c r="CA310" s="17"/>
      <c r="CB310" s="17"/>
      <c r="CC310" s="17"/>
      <c r="CD310" s="17"/>
      <c r="CE310" s="17"/>
      <c r="CF310" s="17"/>
      <c r="CG310" s="17"/>
      <c r="CH310" s="17"/>
      <c r="CI310" s="17"/>
      <c r="CJ310" s="17"/>
      <c r="CK310" s="17"/>
      <c r="CL310" s="17"/>
      <c r="CM310" s="17"/>
      <c r="CN310" s="17"/>
      <c r="CO310" s="17"/>
      <c r="CP310" s="17"/>
      <c r="CQ310" s="17"/>
      <c r="CR310" s="17"/>
      <c r="CS310" s="17"/>
      <c r="CT310" s="17"/>
    </row>
    <row r="311" spans="10:98" ht="13"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</row>
    <row r="312" spans="10:98" ht="13"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</row>
    <row r="313" spans="10:98" ht="13"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</row>
    <row r="314" spans="10:98" ht="13"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  <c r="CJ314" s="17"/>
      <c r="CK314" s="17"/>
      <c r="CL314" s="17"/>
      <c r="CM314" s="17"/>
      <c r="CN314" s="17"/>
      <c r="CO314" s="17"/>
      <c r="CP314" s="17"/>
      <c r="CQ314" s="17"/>
      <c r="CR314" s="17"/>
      <c r="CS314" s="17"/>
      <c r="CT314" s="17"/>
    </row>
    <row r="315" spans="10:98" ht="13"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</row>
    <row r="316" spans="10:98" ht="13"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</row>
    <row r="317" spans="10:98" ht="13"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</row>
    <row r="318" spans="10:98" ht="13"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</row>
    <row r="319" spans="10:98" ht="13"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</row>
    <row r="320" spans="10:98" ht="13"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  <c r="CJ320" s="17"/>
      <c r="CK320" s="17"/>
      <c r="CL320" s="17"/>
      <c r="CM320" s="17"/>
      <c r="CN320" s="17"/>
      <c r="CO320" s="17"/>
      <c r="CP320" s="17"/>
      <c r="CQ320" s="17"/>
      <c r="CR320" s="17"/>
      <c r="CS320" s="17"/>
      <c r="CT320" s="17"/>
    </row>
    <row r="321" spans="10:98" ht="13"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  <c r="CJ321" s="17"/>
      <c r="CK321" s="17"/>
      <c r="CL321" s="17"/>
      <c r="CM321" s="17"/>
      <c r="CN321" s="17"/>
      <c r="CO321" s="17"/>
      <c r="CP321" s="17"/>
      <c r="CQ321" s="17"/>
      <c r="CR321" s="17"/>
      <c r="CS321" s="17"/>
      <c r="CT321" s="17"/>
    </row>
    <row r="322" spans="10:98" ht="13"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  <c r="CH322" s="17"/>
      <c r="CI322" s="17"/>
      <c r="CJ322" s="17"/>
      <c r="CK322" s="17"/>
      <c r="CL322" s="17"/>
      <c r="CM322" s="17"/>
      <c r="CN322" s="17"/>
      <c r="CO322" s="17"/>
      <c r="CP322" s="17"/>
      <c r="CQ322" s="17"/>
      <c r="CR322" s="17"/>
      <c r="CS322" s="17"/>
      <c r="CT322" s="17"/>
    </row>
    <row r="323" spans="10:98" ht="13"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  <c r="CD323" s="17"/>
      <c r="CE323" s="17"/>
      <c r="CF323" s="17"/>
      <c r="CG323" s="17"/>
      <c r="CH323" s="17"/>
      <c r="CI323" s="17"/>
      <c r="CJ323" s="17"/>
      <c r="CK323" s="17"/>
      <c r="CL323" s="17"/>
      <c r="CM323" s="17"/>
      <c r="CN323" s="17"/>
      <c r="CO323" s="17"/>
      <c r="CP323" s="17"/>
      <c r="CQ323" s="17"/>
      <c r="CR323" s="17"/>
      <c r="CS323" s="17"/>
      <c r="CT323" s="17"/>
    </row>
    <row r="324" spans="10:98" ht="13"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E324" s="17"/>
      <c r="CF324" s="17"/>
      <c r="CG324" s="17"/>
      <c r="CH324" s="17"/>
      <c r="CI324" s="17"/>
      <c r="CJ324" s="17"/>
      <c r="CK324" s="17"/>
      <c r="CL324" s="17"/>
      <c r="CM324" s="17"/>
      <c r="CN324" s="17"/>
      <c r="CO324" s="17"/>
      <c r="CP324" s="17"/>
      <c r="CQ324" s="17"/>
      <c r="CR324" s="17"/>
      <c r="CS324" s="17"/>
      <c r="CT324" s="17"/>
    </row>
    <row r="325" spans="10:98" ht="13"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</row>
    <row r="326" spans="10:98" ht="13"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</row>
    <row r="327" spans="10:98" ht="13"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</row>
    <row r="328" spans="10:98" ht="13"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</row>
    <row r="329" spans="10:98" ht="13"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</row>
    <row r="330" spans="10:98" ht="13"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</row>
    <row r="331" spans="10:98" ht="13"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</row>
    <row r="332" spans="10:98" ht="13"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</row>
    <row r="333" spans="10:98" ht="13"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</row>
    <row r="334" spans="10:98" ht="13"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</row>
    <row r="335" spans="10:98" ht="13"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</row>
    <row r="336" spans="10:98" ht="13"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</row>
    <row r="337" spans="10:98" ht="13"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</row>
    <row r="338" spans="10:98" ht="13"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</row>
    <row r="339" spans="10:98" ht="13"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</row>
    <row r="340" spans="10:98" ht="13"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</row>
    <row r="341" spans="10:98" ht="13"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17"/>
      <c r="CH341" s="17"/>
      <c r="CI341" s="17"/>
      <c r="CJ341" s="17"/>
      <c r="CK341" s="17"/>
      <c r="CL341" s="17"/>
      <c r="CM341" s="17"/>
      <c r="CN341" s="17"/>
      <c r="CO341" s="17"/>
      <c r="CP341" s="17"/>
      <c r="CQ341" s="17"/>
      <c r="CR341" s="17"/>
      <c r="CS341" s="17"/>
      <c r="CT341" s="17"/>
    </row>
    <row r="342" spans="10:98" ht="13"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  <c r="CD342" s="17"/>
      <c r="CE342" s="17"/>
      <c r="CF342" s="17"/>
      <c r="CG342" s="17"/>
      <c r="CH342" s="17"/>
      <c r="CI342" s="17"/>
      <c r="CJ342" s="17"/>
      <c r="CK342" s="17"/>
      <c r="CL342" s="17"/>
      <c r="CM342" s="17"/>
      <c r="CN342" s="17"/>
      <c r="CO342" s="17"/>
      <c r="CP342" s="17"/>
      <c r="CQ342" s="17"/>
      <c r="CR342" s="17"/>
      <c r="CS342" s="17"/>
      <c r="CT342" s="17"/>
    </row>
    <row r="343" spans="10:98" ht="13"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E343" s="17"/>
      <c r="CF343" s="17"/>
      <c r="CG343" s="17"/>
      <c r="CH343" s="17"/>
      <c r="CI343" s="17"/>
      <c r="CJ343" s="17"/>
      <c r="CK343" s="17"/>
      <c r="CL343" s="17"/>
      <c r="CM343" s="17"/>
      <c r="CN343" s="17"/>
      <c r="CO343" s="17"/>
      <c r="CP343" s="17"/>
      <c r="CQ343" s="17"/>
      <c r="CR343" s="17"/>
      <c r="CS343" s="17"/>
      <c r="CT343" s="17"/>
    </row>
    <row r="344" spans="10:98" ht="13"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  <c r="CF344" s="17"/>
      <c r="CG344" s="17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</row>
    <row r="345" spans="10:98" ht="13"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  <c r="CD345" s="17"/>
      <c r="CE345" s="17"/>
      <c r="CF345" s="17"/>
      <c r="CG345" s="17"/>
      <c r="CH345" s="17"/>
      <c r="CI345" s="17"/>
      <c r="CJ345" s="17"/>
      <c r="CK345" s="17"/>
      <c r="CL345" s="17"/>
      <c r="CM345" s="17"/>
      <c r="CN345" s="17"/>
      <c r="CO345" s="17"/>
      <c r="CP345" s="17"/>
      <c r="CQ345" s="17"/>
      <c r="CR345" s="17"/>
      <c r="CS345" s="17"/>
      <c r="CT345" s="17"/>
    </row>
    <row r="346" spans="10:98" ht="13"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  <c r="CD346" s="17"/>
      <c r="CE346" s="17"/>
      <c r="CF346" s="17"/>
      <c r="CG346" s="17"/>
      <c r="CH346" s="17"/>
      <c r="CI346" s="17"/>
      <c r="CJ346" s="17"/>
      <c r="CK346" s="17"/>
      <c r="CL346" s="17"/>
      <c r="CM346" s="17"/>
      <c r="CN346" s="17"/>
      <c r="CO346" s="17"/>
      <c r="CP346" s="17"/>
      <c r="CQ346" s="17"/>
      <c r="CR346" s="17"/>
      <c r="CS346" s="17"/>
      <c r="CT346" s="17"/>
    </row>
    <row r="347" spans="10:98" ht="13"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  <c r="CD347" s="17"/>
      <c r="CE347" s="17"/>
      <c r="CF347" s="17"/>
      <c r="CG347" s="17"/>
      <c r="CH347" s="17"/>
      <c r="CI347" s="17"/>
      <c r="CJ347" s="17"/>
      <c r="CK347" s="17"/>
      <c r="CL347" s="17"/>
      <c r="CM347" s="17"/>
      <c r="CN347" s="17"/>
      <c r="CO347" s="17"/>
      <c r="CP347" s="17"/>
      <c r="CQ347" s="17"/>
      <c r="CR347" s="17"/>
      <c r="CS347" s="17"/>
      <c r="CT347" s="17"/>
    </row>
    <row r="348" spans="10:98" ht="13"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E348" s="17"/>
      <c r="CF348" s="17"/>
      <c r="CG348" s="17"/>
      <c r="CH348" s="17"/>
      <c r="CI348" s="17"/>
      <c r="CJ348" s="17"/>
      <c r="CK348" s="17"/>
      <c r="CL348" s="17"/>
      <c r="CM348" s="17"/>
      <c r="CN348" s="17"/>
      <c r="CO348" s="17"/>
      <c r="CP348" s="17"/>
      <c r="CQ348" s="17"/>
      <c r="CR348" s="17"/>
      <c r="CS348" s="17"/>
      <c r="CT348" s="17"/>
    </row>
    <row r="349" spans="10:98" ht="13"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</row>
    <row r="350" spans="10:98" ht="13"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</row>
    <row r="351" spans="10:98" ht="13"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</row>
    <row r="352" spans="10:98" ht="13"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7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</row>
    <row r="353" spans="10:98" ht="13"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7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</row>
    <row r="354" spans="10:98" ht="13"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E354" s="17"/>
      <c r="CF354" s="17"/>
      <c r="CG354" s="17"/>
      <c r="CH354" s="17"/>
      <c r="CI354" s="17"/>
      <c r="CJ354" s="17"/>
      <c r="CK354" s="17"/>
      <c r="CL354" s="17"/>
      <c r="CM354" s="17"/>
      <c r="CN354" s="17"/>
      <c r="CO354" s="17"/>
      <c r="CP354" s="17"/>
      <c r="CQ354" s="17"/>
      <c r="CR354" s="17"/>
      <c r="CS354" s="17"/>
      <c r="CT354" s="17"/>
    </row>
    <row r="355" spans="10:98" ht="13"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</row>
    <row r="356" spans="10:98" ht="13"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</row>
    <row r="357" spans="10:98" ht="13"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</row>
    <row r="358" spans="10:98" ht="13"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</row>
    <row r="359" spans="10:98" ht="13"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</row>
    <row r="360" spans="10:98" ht="13"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</row>
    <row r="361" spans="10:98" ht="13"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</row>
    <row r="362" spans="10:98" ht="13"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</row>
    <row r="363" spans="10:98" ht="13"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  <c r="CF363" s="17"/>
      <c r="CG363" s="17"/>
      <c r="CH363" s="17"/>
      <c r="CI363" s="17"/>
      <c r="CJ363" s="17"/>
      <c r="CK363" s="17"/>
      <c r="CL363" s="17"/>
      <c r="CM363" s="17"/>
      <c r="CN363" s="17"/>
      <c r="CO363" s="17"/>
      <c r="CP363" s="17"/>
      <c r="CQ363" s="17"/>
      <c r="CR363" s="17"/>
      <c r="CS363" s="17"/>
      <c r="CT363" s="17"/>
    </row>
    <row r="364" spans="10:98" ht="13"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</row>
    <row r="365" spans="10:98" ht="13"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</row>
    <row r="366" spans="10:98" ht="13"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  <c r="CD366" s="17"/>
      <c r="CE366" s="17"/>
      <c r="CF366" s="17"/>
      <c r="CG366" s="17"/>
      <c r="CH366" s="17"/>
      <c r="CI366" s="17"/>
      <c r="CJ366" s="17"/>
      <c r="CK366" s="17"/>
      <c r="CL366" s="17"/>
      <c r="CM366" s="17"/>
      <c r="CN366" s="17"/>
      <c r="CO366" s="17"/>
      <c r="CP366" s="17"/>
      <c r="CQ366" s="17"/>
      <c r="CR366" s="17"/>
      <c r="CS366" s="17"/>
      <c r="CT366" s="17"/>
    </row>
    <row r="367" spans="10:98" ht="13"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</row>
    <row r="368" spans="10:98" ht="13"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</row>
    <row r="369" spans="10:98" ht="13"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</row>
    <row r="370" spans="10:98" ht="13"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</row>
    <row r="371" spans="10:98" ht="13"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</row>
    <row r="372" spans="10:98" ht="13"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</row>
    <row r="373" spans="10:98" ht="13"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</row>
    <row r="374" spans="10:98" ht="13"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</row>
    <row r="375" spans="10:98" ht="13"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</row>
    <row r="376" spans="10:98" ht="13"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</row>
    <row r="377" spans="10:98" ht="13"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</row>
    <row r="378" spans="10:98" ht="13"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</row>
    <row r="379" spans="10:98" ht="13"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</row>
    <row r="380" spans="10:98" ht="13"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</row>
    <row r="381" spans="10:98" ht="13"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</row>
    <row r="382" spans="10:98" ht="13"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</row>
    <row r="383" spans="10:98" ht="13"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</row>
    <row r="384" spans="10:98" ht="13"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E384" s="17"/>
      <c r="CF384" s="17"/>
      <c r="CG384" s="17"/>
      <c r="CH384" s="17"/>
      <c r="CI384" s="17"/>
      <c r="CJ384" s="17"/>
      <c r="CK384" s="17"/>
      <c r="CL384" s="17"/>
      <c r="CM384" s="17"/>
      <c r="CN384" s="17"/>
      <c r="CO384" s="17"/>
      <c r="CP384" s="17"/>
      <c r="CQ384" s="17"/>
      <c r="CR384" s="17"/>
      <c r="CS384" s="17"/>
      <c r="CT384" s="17"/>
    </row>
    <row r="385" spans="10:98" ht="13"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E385" s="17"/>
      <c r="CF385" s="17"/>
      <c r="CG385" s="17"/>
      <c r="CH385" s="17"/>
      <c r="CI385" s="17"/>
      <c r="CJ385" s="17"/>
      <c r="CK385" s="17"/>
      <c r="CL385" s="17"/>
      <c r="CM385" s="17"/>
      <c r="CN385" s="17"/>
      <c r="CO385" s="17"/>
      <c r="CP385" s="17"/>
      <c r="CQ385" s="17"/>
      <c r="CR385" s="17"/>
      <c r="CS385" s="17"/>
      <c r="CT385" s="17"/>
    </row>
    <row r="386" spans="10:98" ht="13"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17"/>
      <c r="CH386" s="17"/>
      <c r="CI386" s="17"/>
      <c r="CJ386" s="17"/>
      <c r="CK386" s="17"/>
      <c r="CL386" s="17"/>
      <c r="CM386" s="17"/>
      <c r="CN386" s="17"/>
      <c r="CO386" s="17"/>
      <c r="CP386" s="17"/>
      <c r="CQ386" s="17"/>
      <c r="CR386" s="17"/>
      <c r="CS386" s="17"/>
      <c r="CT386" s="17"/>
    </row>
    <row r="387" spans="10:98" ht="13"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</row>
    <row r="388" spans="10:98" ht="13"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E388" s="17"/>
      <c r="CF388" s="17"/>
      <c r="CG388" s="17"/>
      <c r="CH388" s="17"/>
      <c r="CI388" s="17"/>
      <c r="CJ388" s="17"/>
      <c r="CK388" s="17"/>
      <c r="CL388" s="17"/>
      <c r="CM388" s="17"/>
      <c r="CN388" s="17"/>
      <c r="CO388" s="17"/>
      <c r="CP388" s="17"/>
      <c r="CQ388" s="17"/>
      <c r="CR388" s="17"/>
      <c r="CS388" s="17"/>
      <c r="CT388" s="17"/>
    </row>
    <row r="389" spans="10:98" ht="13"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7"/>
      <c r="CO389" s="17"/>
      <c r="CP389" s="17"/>
      <c r="CQ389" s="17"/>
      <c r="CR389" s="17"/>
      <c r="CS389" s="17"/>
      <c r="CT389" s="17"/>
    </row>
    <row r="390" spans="10:98" ht="13"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  <c r="CA390" s="17"/>
      <c r="CB390" s="17"/>
      <c r="CC390" s="17"/>
      <c r="CD390" s="17"/>
      <c r="CE390" s="17"/>
      <c r="CF390" s="17"/>
      <c r="CG390" s="17"/>
      <c r="CH390" s="17"/>
      <c r="CI390" s="17"/>
      <c r="CJ390" s="17"/>
      <c r="CK390" s="17"/>
      <c r="CL390" s="17"/>
      <c r="CM390" s="17"/>
      <c r="CN390" s="17"/>
      <c r="CO390" s="17"/>
      <c r="CP390" s="17"/>
      <c r="CQ390" s="17"/>
      <c r="CR390" s="17"/>
      <c r="CS390" s="17"/>
      <c r="CT390" s="17"/>
    </row>
    <row r="391" spans="10:98" ht="13"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  <c r="CA391" s="17"/>
      <c r="CB391" s="17"/>
      <c r="CC391" s="17"/>
      <c r="CD391" s="17"/>
      <c r="CE391" s="17"/>
      <c r="CF391" s="17"/>
      <c r="CG391" s="17"/>
      <c r="CH391" s="17"/>
      <c r="CI391" s="17"/>
      <c r="CJ391" s="17"/>
      <c r="CK391" s="17"/>
      <c r="CL391" s="17"/>
      <c r="CM391" s="17"/>
      <c r="CN391" s="17"/>
      <c r="CO391" s="17"/>
      <c r="CP391" s="17"/>
      <c r="CQ391" s="17"/>
      <c r="CR391" s="17"/>
      <c r="CS391" s="17"/>
      <c r="CT391" s="17"/>
    </row>
    <row r="392" spans="10:98" ht="13"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  <c r="CD392" s="17"/>
      <c r="CE392" s="17"/>
      <c r="CF392" s="17"/>
      <c r="CG392" s="17"/>
      <c r="CH392" s="17"/>
      <c r="CI392" s="17"/>
      <c r="CJ392" s="17"/>
      <c r="CK392" s="17"/>
      <c r="CL392" s="17"/>
      <c r="CM392" s="17"/>
      <c r="CN392" s="17"/>
      <c r="CO392" s="17"/>
      <c r="CP392" s="17"/>
      <c r="CQ392" s="17"/>
      <c r="CR392" s="17"/>
      <c r="CS392" s="17"/>
      <c r="CT392" s="17"/>
    </row>
    <row r="393" spans="10:98" ht="13"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17"/>
      <c r="CB393" s="17"/>
      <c r="CC393" s="17"/>
      <c r="CD393" s="17"/>
      <c r="CE393" s="17"/>
      <c r="CF393" s="17"/>
      <c r="CG393" s="17"/>
      <c r="CH393" s="17"/>
      <c r="CI393" s="17"/>
      <c r="CJ393" s="17"/>
      <c r="CK393" s="17"/>
      <c r="CL393" s="17"/>
      <c r="CM393" s="17"/>
      <c r="CN393" s="17"/>
      <c r="CO393" s="17"/>
      <c r="CP393" s="17"/>
      <c r="CQ393" s="17"/>
      <c r="CR393" s="17"/>
      <c r="CS393" s="17"/>
      <c r="CT393" s="17"/>
    </row>
    <row r="394" spans="10:98" ht="13"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  <c r="CD394" s="17"/>
      <c r="CE394" s="17"/>
      <c r="CF394" s="17"/>
      <c r="CG394" s="17"/>
      <c r="CH394" s="17"/>
      <c r="CI394" s="17"/>
      <c r="CJ394" s="17"/>
      <c r="CK394" s="17"/>
      <c r="CL394" s="17"/>
      <c r="CM394" s="17"/>
      <c r="CN394" s="17"/>
      <c r="CO394" s="17"/>
      <c r="CP394" s="17"/>
      <c r="CQ394" s="17"/>
      <c r="CR394" s="17"/>
      <c r="CS394" s="17"/>
      <c r="CT394" s="17"/>
    </row>
    <row r="395" spans="10:98" ht="13"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  <c r="CA395" s="17"/>
      <c r="CB395" s="17"/>
      <c r="CC395" s="17"/>
      <c r="CD395" s="17"/>
      <c r="CE395" s="17"/>
      <c r="CF395" s="17"/>
      <c r="CG395" s="17"/>
      <c r="CH395" s="17"/>
      <c r="CI395" s="17"/>
      <c r="CJ395" s="17"/>
      <c r="CK395" s="17"/>
      <c r="CL395" s="17"/>
      <c r="CM395" s="17"/>
      <c r="CN395" s="17"/>
      <c r="CO395" s="17"/>
      <c r="CP395" s="17"/>
      <c r="CQ395" s="17"/>
      <c r="CR395" s="17"/>
      <c r="CS395" s="17"/>
      <c r="CT395" s="17"/>
    </row>
    <row r="396" spans="10:98" ht="13"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  <c r="CA396" s="17"/>
      <c r="CB396" s="17"/>
      <c r="CC396" s="17"/>
      <c r="CD396" s="17"/>
      <c r="CE396" s="17"/>
      <c r="CF396" s="17"/>
      <c r="CG396" s="17"/>
      <c r="CH396" s="17"/>
      <c r="CI396" s="17"/>
      <c r="CJ396" s="17"/>
      <c r="CK396" s="17"/>
      <c r="CL396" s="17"/>
      <c r="CM396" s="17"/>
      <c r="CN396" s="17"/>
      <c r="CO396" s="17"/>
      <c r="CP396" s="17"/>
      <c r="CQ396" s="17"/>
      <c r="CR396" s="17"/>
      <c r="CS396" s="17"/>
      <c r="CT396" s="17"/>
    </row>
    <row r="397" spans="10:98" ht="13"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  <c r="CD397" s="17"/>
      <c r="CE397" s="17"/>
      <c r="CF397" s="17"/>
      <c r="CG397" s="17"/>
      <c r="CH397" s="17"/>
      <c r="CI397" s="17"/>
      <c r="CJ397" s="17"/>
      <c r="CK397" s="17"/>
      <c r="CL397" s="17"/>
      <c r="CM397" s="17"/>
      <c r="CN397" s="17"/>
      <c r="CO397" s="17"/>
      <c r="CP397" s="17"/>
      <c r="CQ397" s="17"/>
      <c r="CR397" s="17"/>
      <c r="CS397" s="17"/>
      <c r="CT397" s="17"/>
    </row>
    <row r="398" spans="10:98" ht="13"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  <c r="CA398" s="17"/>
      <c r="CB398" s="17"/>
      <c r="CC398" s="17"/>
      <c r="CD398" s="17"/>
      <c r="CE398" s="17"/>
      <c r="CF398" s="17"/>
      <c r="CG398" s="17"/>
      <c r="CH398" s="17"/>
      <c r="CI398" s="17"/>
      <c r="CJ398" s="17"/>
      <c r="CK398" s="17"/>
      <c r="CL398" s="17"/>
      <c r="CM398" s="17"/>
      <c r="CN398" s="17"/>
      <c r="CO398" s="17"/>
      <c r="CP398" s="17"/>
      <c r="CQ398" s="17"/>
      <c r="CR398" s="17"/>
      <c r="CS398" s="17"/>
      <c r="CT398" s="17"/>
    </row>
    <row r="399" spans="10:98" ht="13"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  <c r="CA399" s="17"/>
      <c r="CB399" s="17"/>
      <c r="CC399" s="17"/>
      <c r="CD399" s="17"/>
      <c r="CE399" s="17"/>
      <c r="CF399" s="17"/>
      <c r="CG399" s="17"/>
      <c r="CH399" s="17"/>
      <c r="CI399" s="17"/>
      <c r="CJ399" s="17"/>
      <c r="CK399" s="17"/>
      <c r="CL399" s="17"/>
      <c r="CM399" s="17"/>
      <c r="CN399" s="17"/>
      <c r="CO399" s="17"/>
      <c r="CP399" s="17"/>
      <c r="CQ399" s="17"/>
      <c r="CR399" s="17"/>
      <c r="CS399" s="17"/>
      <c r="CT399" s="17"/>
    </row>
    <row r="400" spans="10:98" ht="13"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  <c r="CA400" s="17"/>
      <c r="CB400" s="17"/>
      <c r="CC400" s="17"/>
      <c r="CD400" s="17"/>
      <c r="CE400" s="17"/>
      <c r="CF400" s="17"/>
      <c r="CG400" s="17"/>
      <c r="CH400" s="17"/>
      <c r="CI400" s="17"/>
      <c r="CJ400" s="17"/>
      <c r="CK400" s="17"/>
      <c r="CL400" s="17"/>
      <c r="CM400" s="17"/>
      <c r="CN400" s="17"/>
      <c r="CO400" s="17"/>
      <c r="CP400" s="17"/>
      <c r="CQ400" s="17"/>
      <c r="CR400" s="17"/>
      <c r="CS400" s="17"/>
      <c r="CT400" s="17"/>
    </row>
    <row r="401" spans="10:98" ht="13"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  <c r="CA401" s="17"/>
      <c r="CB401" s="17"/>
      <c r="CC401" s="17"/>
      <c r="CD401" s="17"/>
      <c r="CE401" s="17"/>
      <c r="CF401" s="17"/>
      <c r="CG401" s="17"/>
      <c r="CH401" s="17"/>
      <c r="CI401" s="17"/>
      <c r="CJ401" s="17"/>
      <c r="CK401" s="17"/>
      <c r="CL401" s="17"/>
      <c r="CM401" s="17"/>
      <c r="CN401" s="17"/>
      <c r="CO401" s="17"/>
      <c r="CP401" s="17"/>
      <c r="CQ401" s="17"/>
      <c r="CR401" s="17"/>
      <c r="CS401" s="17"/>
      <c r="CT401" s="17"/>
    </row>
    <row r="402" spans="10:98" ht="13"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7"/>
      <c r="BV402" s="17"/>
      <c r="BW402" s="17"/>
      <c r="BX402" s="17"/>
      <c r="BY402" s="17"/>
      <c r="BZ402" s="17"/>
      <c r="CA402" s="17"/>
      <c r="CB402" s="17"/>
      <c r="CC402" s="17"/>
      <c r="CD402" s="17"/>
      <c r="CE402" s="17"/>
      <c r="CF402" s="17"/>
      <c r="CG402" s="17"/>
      <c r="CH402" s="17"/>
      <c r="CI402" s="17"/>
      <c r="CJ402" s="17"/>
      <c r="CK402" s="17"/>
      <c r="CL402" s="17"/>
      <c r="CM402" s="17"/>
      <c r="CN402" s="17"/>
      <c r="CO402" s="17"/>
      <c r="CP402" s="17"/>
      <c r="CQ402" s="17"/>
      <c r="CR402" s="17"/>
      <c r="CS402" s="17"/>
      <c r="CT402" s="17"/>
    </row>
    <row r="403" spans="10:98" ht="13"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7"/>
      <c r="BV403" s="17"/>
      <c r="BW403" s="17"/>
      <c r="BX403" s="17"/>
      <c r="BY403" s="17"/>
      <c r="BZ403" s="17"/>
      <c r="CA403" s="17"/>
      <c r="CB403" s="17"/>
      <c r="CC403" s="17"/>
      <c r="CD403" s="17"/>
      <c r="CE403" s="17"/>
      <c r="CF403" s="17"/>
      <c r="CG403" s="17"/>
      <c r="CH403" s="17"/>
      <c r="CI403" s="17"/>
      <c r="CJ403" s="17"/>
      <c r="CK403" s="17"/>
      <c r="CL403" s="17"/>
      <c r="CM403" s="17"/>
      <c r="CN403" s="17"/>
      <c r="CO403" s="17"/>
      <c r="CP403" s="17"/>
      <c r="CQ403" s="17"/>
      <c r="CR403" s="17"/>
      <c r="CS403" s="17"/>
      <c r="CT403" s="17"/>
    </row>
    <row r="404" spans="10:98" ht="13"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  <c r="BW404" s="17"/>
      <c r="BX404" s="17"/>
      <c r="BY404" s="17"/>
      <c r="BZ404" s="17"/>
      <c r="CA404" s="17"/>
      <c r="CB404" s="17"/>
      <c r="CC404" s="17"/>
      <c r="CD404" s="17"/>
      <c r="CE404" s="17"/>
      <c r="CF404" s="17"/>
      <c r="CG404" s="17"/>
      <c r="CH404" s="17"/>
      <c r="CI404" s="17"/>
      <c r="CJ404" s="17"/>
      <c r="CK404" s="17"/>
      <c r="CL404" s="17"/>
      <c r="CM404" s="17"/>
      <c r="CN404" s="17"/>
      <c r="CO404" s="17"/>
      <c r="CP404" s="17"/>
      <c r="CQ404" s="17"/>
      <c r="CR404" s="17"/>
      <c r="CS404" s="17"/>
      <c r="CT404" s="17"/>
    </row>
    <row r="405" spans="10:98" ht="13"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  <c r="CA405" s="17"/>
      <c r="CB405" s="17"/>
      <c r="CC405" s="17"/>
      <c r="CD405" s="17"/>
      <c r="CE405" s="17"/>
      <c r="CF405" s="17"/>
      <c r="CG405" s="17"/>
      <c r="CH405" s="17"/>
      <c r="CI405" s="17"/>
      <c r="CJ405" s="17"/>
      <c r="CK405" s="17"/>
      <c r="CL405" s="17"/>
      <c r="CM405" s="17"/>
      <c r="CN405" s="17"/>
      <c r="CO405" s="17"/>
      <c r="CP405" s="17"/>
      <c r="CQ405" s="17"/>
      <c r="CR405" s="17"/>
      <c r="CS405" s="17"/>
      <c r="CT405" s="17"/>
    </row>
    <row r="406" spans="10:98" ht="13"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  <c r="CA406" s="17"/>
      <c r="CB406" s="17"/>
      <c r="CC406" s="17"/>
      <c r="CD406" s="17"/>
      <c r="CE406" s="17"/>
      <c r="CF406" s="17"/>
      <c r="CG406" s="17"/>
      <c r="CH406" s="17"/>
      <c r="CI406" s="17"/>
      <c r="CJ406" s="17"/>
      <c r="CK406" s="17"/>
      <c r="CL406" s="17"/>
      <c r="CM406" s="17"/>
      <c r="CN406" s="17"/>
      <c r="CO406" s="17"/>
      <c r="CP406" s="17"/>
      <c r="CQ406" s="17"/>
      <c r="CR406" s="17"/>
      <c r="CS406" s="17"/>
      <c r="CT406" s="17"/>
    </row>
    <row r="407" spans="10:98" ht="13"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  <c r="CA407" s="17"/>
      <c r="CB407" s="17"/>
      <c r="CC407" s="17"/>
      <c r="CD407" s="17"/>
      <c r="CE407" s="17"/>
      <c r="CF407" s="17"/>
      <c r="CG407" s="17"/>
      <c r="CH407" s="17"/>
      <c r="CI407" s="17"/>
      <c r="CJ407" s="17"/>
      <c r="CK407" s="17"/>
      <c r="CL407" s="17"/>
      <c r="CM407" s="17"/>
      <c r="CN407" s="17"/>
      <c r="CO407" s="17"/>
      <c r="CP407" s="17"/>
      <c r="CQ407" s="17"/>
      <c r="CR407" s="17"/>
      <c r="CS407" s="17"/>
      <c r="CT407" s="17"/>
    </row>
    <row r="408" spans="10:98" ht="13"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  <c r="CA408" s="17"/>
      <c r="CB408" s="17"/>
      <c r="CC408" s="17"/>
      <c r="CD408" s="17"/>
      <c r="CE408" s="17"/>
      <c r="CF408" s="17"/>
      <c r="CG408" s="17"/>
      <c r="CH408" s="17"/>
      <c r="CI408" s="17"/>
      <c r="CJ408" s="17"/>
      <c r="CK408" s="17"/>
      <c r="CL408" s="17"/>
      <c r="CM408" s="17"/>
      <c r="CN408" s="17"/>
      <c r="CO408" s="17"/>
      <c r="CP408" s="17"/>
      <c r="CQ408" s="17"/>
      <c r="CR408" s="17"/>
      <c r="CS408" s="17"/>
      <c r="CT408" s="17"/>
    </row>
    <row r="409" spans="10:98" ht="13"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  <c r="CA409" s="17"/>
      <c r="CB409" s="17"/>
      <c r="CC409" s="17"/>
      <c r="CD409" s="17"/>
      <c r="CE409" s="17"/>
      <c r="CF409" s="17"/>
      <c r="CG409" s="17"/>
      <c r="CH409" s="17"/>
      <c r="CI409" s="17"/>
      <c r="CJ409" s="17"/>
      <c r="CK409" s="17"/>
      <c r="CL409" s="17"/>
      <c r="CM409" s="17"/>
      <c r="CN409" s="17"/>
      <c r="CO409" s="17"/>
      <c r="CP409" s="17"/>
      <c r="CQ409" s="17"/>
      <c r="CR409" s="17"/>
      <c r="CS409" s="17"/>
      <c r="CT409" s="17"/>
    </row>
    <row r="410" spans="10:98" ht="13"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  <c r="CA410" s="17"/>
      <c r="CB410" s="17"/>
      <c r="CC410" s="17"/>
      <c r="CD410" s="17"/>
      <c r="CE410" s="17"/>
      <c r="CF410" s="17"/>
      <c r="CG410" s="17"/>
      <c r="CH410" s="17"/>
      <c r="CI410" s="17"/>
      <c r="CJ410" s="17"/>
      <c r="CK410" s="17"/>
      <c r="CL410" s="17"/>
      <c r="CM410" s="17"/>
      <c r="CN410" s="17"/>
      <c r="CO410" s="17"/>
      <c r="CP410" s="17"/>
      <c r="CQ410" s="17"/>
      <c r="CR410" s="17"/>
      <c r="CS410" s="17"/>
      <c r="CT410" s="17"/>
    </row>
    <row r="411" spans="10:98" ht="13"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7"/>
      <c r="BS411" s="17"/>
      <c r="BT411" s="17"/>
      <c r="BU411" s="17"/>
      <c r="BV411" s="17"/>
      <c r="BW411" s="17"/>
      <c r="BX411" s="17"/>
      <c r="BY411" s="17"/>
      <c r="BZ411" s="17"/>
      <c r="CA411" s="17"/>
      <c r="CB411" s="17"/>
      <c r="CC411" s="17"/>
      <c r="CD411" s="17"/>
      <c r="CE411" s="17"/>
      <c r="CF411" s="17"/>
      <c r="CG411" s="17"/>
      <c r="CH411" s="17"/>
      <c r="CI411" s="17"/>
      <c r="CJ411" s="17"/>
      <c r="CK411" s="17"/>
      <c r="CL411" s="17"/>
      <c r="CM411" s="17"/>
      <c r="CN411" s="17"/>
      <c r="CO411" s="17"/>
      <c r="CP411" s="17"/>
      <c r="CQ411" s="17"/>
      <c r="CR411" s="17"/>
      <c r="CS411" s="17"/>
      <c r="CT411" s="17"/>
    </row>
    <row r="412" spans="10:98" ht="13"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7"/>
      <c r="BV412" s="17"/>
      <c r="BW412" s="17"/>
      <c r="BX412" s="17"/>
      <c r="BY412" s="17"/>
      <c r="BZ412" s="17"/>
      <c r="CA412" s="17"/>
      <c r="CB412" s="17"/>
      <c r="CC412" s="17"/>
      <c r="CD412" s="17"/>
      <c r="CE412" s="17"/>
      <c r="CF412" s="17"/>
      <c r="CG412" s="17"/>
      <c r="CH412" s="17"/>
      <c r="CI412" s="17"/>
      <c r="CJ412" s="17"/>
      <c r="CK412" s="17"/>
      <c r="CL412" s="17"/>
      <c r="CM412" s="17"/>
      <c r="CN412" s="17"/>
      <c r="CO412" s="17"/>
      <c r="CP412" s="17"/>
      <c r="CQ412" s="17"/>
      <c r="CR412" s="17"/>
      <c r="CS412" s="17"/>
      <c r="CT412" s="17"/>
    </row>
    <row r="413" spans="10:98" ht="13"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  <c r="BW413" s="17"/>
      <c r="BX413" s="17"/>
      <c r="BY413" s="17"/>
      <c r="BZ413" s="17"/>
      <c r="CA413" s="17"/>
      <c r="CB413" s="17"/>
      <c r="CC413" s="17"/>
      <c r="CD413" s="17"/>
      <c r="CE413" s="17"/>
      <c r="CF413" s="17"/>
      <c r="CG413" s="17"/>
      <c r="CH413" s="17"/>
      <c r="CI413" s="17"/>
      <c r="CJ413" s="17"/>
      <c r="CK413" s="17"/>
      <c r="CL413" s="17"/>
      <c r="CM413" s="17"/>
      <c r="CN413" s="17"/>
      <c r="CO413" s="17"/>
      <c r="CP413" s="17"/>
      <c r="CQ413" s="17"/>
      <c r="CR413" s="17"/>
      <c r="CS413" s="17"/>
      <c r="CT413" s="17"/>
    </row>
    <row r="414" spans="10:98" ht="13"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  <c r="CA414" s="17"/>
      <c r="CB414" s="17"/>
      <c r="CC414" s="17"/>
      <c r="CD414" s="17"/>
      <c r="CE414" s="17"/>
      <c r="CF414" s="17"/>
      <c r="CG414" s="17"/>
      <c r="CH414" s="17"/>
      <c r="CI414" s="17"/>
      <c r="CJ414" s="17"/>
      <c r="CK414" s="17"/>
      <c r="CL414" s="17"/>
      <c r="CM414" s="17"/>
      <c r="CN414" s="17"/>
      <c r="CO414" s="17"/>
      <c r="CP414" s="17"/>
      <c r="CQ414" s="17"/>
      <c r="CR414" s="17"/>
      <c r="CS414" s="17"/>
      <c r="CT414" s="17"/>
    </row>
    <row r="415" spans="10:98" ht="13"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  <c r="CA415" s="17"/>
      <c r="CB415" s="17"/>
      <c r="CC415" s="17"/>
      <c r="CD415" s="17"/>
      <c r="CE415" s="17"/>
      <c r="CF415" s="17"/>
      <c r="CG415" s="17"/>
      <c r="CH415" s="17"/>
      <c r="CI415" s="17"/>
      <c r="CJ415" s="17"/>
      <c r="CK415" s="17"/>
      <c r="CL415" s="17"/>
      <c r="CM415" s="17"/>
      <c r="CN415" s="17"/>
      <c r="CO415" s="17"/>
      <c r="CP415" s="17"/>
      <c r="CQ415" s="17"/>
      <c r="CR415" s="17"/>
      <c r="CS415" s="17"/>
      <c r="CT415" s="17"/>
    </row>
    <row r="416" spans="10:98" ht="13"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  <c r="BW416" s="17"/>
      <c r="BX416" s="17"/>
      <c r="BY416" s="17"/>
      <c r="BZ416" s="17"/>
      <c r="CA416" s="17"/>
      <c r="CB416" s="17"/>
      <c r="CC416" s="17"/>
      <c r="CD416" s="17"/>
      <c r="CE416" s="17"/>
      <c r="CF416" s="17"/>
      <c r="CG416" s="17"/>
      <c r="CH416" s="17"/>
      <c r="CI416" s="17"/>
      <c r="CJ416" s="17"/>
      <c r="CK416" s="17"/>
      <c r="CL416" s="17"/>
      <c r="CM416" s="17"/>
      <c r="CN416" s="17"/>
      <c r="CO416" s="17"/>
      <c r="CP416" s="17"/>
      <c r="CQ416" s="17"/>
      <c r="CR416" s="17"/>
      <c r="CS416" s="17"/>
      <c r="CT416" s="17"/>
    </row>
    <row r="417" spans="10:98" ht="13"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7"/>
      <c r="BV417" s="17"/>
      <c r="BW417" s="17"/>
      <c r="BX417" s="17"/>
      <c r="BY417" s="17"/>
      <c r="BZ417" s="17"/>
      <c r="CA417" s="17"/>
      <c r="CB417" s="17"/>
      <c r="CC417" s="17"/>
      <c r="CD417" s="17"/>
      <c r="CE417" s="17"/>
      <c r="CF417" s="17"/>
      <c r="CG417" s="17"/>
      <c r="CH417" s="17"/>
      <c r="CI417" s="17"/>
      <c r="CJ417" s="17"/>
      <c r="CK417" s="17"/>
      <c r="CL417" s="17"/>
      <c r="CM417" s="17"/>
      <c r="CN417" s="17"/>
      <c r="CO417" s="17"/>
      <c r="CP417" s="17"/>
      <c r="CQ417" s="17"/>
      <c r="CR417" s="17"/>
      <c r="CS417" s="17"/>
      <c r="CT417" s="17"/>
    </row>
    <row r="418" spans="10:98" ht="13"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7"/>
      <c r="BS418" s="17"/>
      <c r="BT418" s="17"/>
      <c r="BU418" s="17"/>
      <c r="BV418" s="17"/>
      <c r="BW418" s="17"/>
      <c r="BX418" s="17"/>
      <c r="BY418" s="17"/>
      <c r="BZ418" s="17"/>
      <c r="CA418" s="17"/>
      <c r="CB418" s="17"/>
      <c r="CC418" s="17"/>
      <c r="CD418" s="17"/>
      <c r="CE418" s="17"/>
      <c r="CF418" s="17"/>
      <c r="CG418" s="17"/>
      <c r="CH418" s="17"/>
      <c r="CI418" s="17"/>
      <c r="CJ418" s="17"/>
      <c r="CK418" s="17"/>
      <c r="CL418" s="17"/>
      <c r="CM418" s="17"/>
      <c r="CN418" s="17"/>
      <c r="CO418" s="17"/>
      <c r="CP418" s="17"/>
      <c r="CQ418" s="17"/>
      <c r="CR418" s="17"/>
      <c r="CS418" s="17"/>
      <c r="CT418" s="17"/>
    </row>
    <row r="419" spans="10:98" ht="13"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  <c r="BW419" s="17"/>
      <c r="BX419" s="17"/>
      <c r="BY419" s="17"/>
      <c r="BZ419" s="17"/>
      <c r="CA419" s="17"/>
      <c r="CB419" s="17"/>
      <c r="CC419" s="17"/>
      <c r="CD419" s="17"/>
      <c r="CE419" s="17"/>
      <c r="CF419" s="17"/>
      <c r="CG419" s="17"/>
      <c r="CH419" s="17"/>
      <c r="CI419" s="17"/>
      <c r="CJ419" s="17"/>
      <c r="CK419" s="17"/>
      <c r="CL419" s="17"/>
      <c r="CM419" s="17"/>
      <c r="CN419" s="17"/>
      <c r="CO419" s="17"/>
      <c r="CP419" s="17"/>
      <c r="CQ419" s="17"/>
      <c r="CR419" s="17"/>
      <c r="CS419" s="17"/>
      <c r="CT419" s="17"/>
    </row>
    <row r="420" spans="10:98" ht="13"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  <c r="BW420" s="17"/>
      <c r="BX420" s="17"/>
      <c r="BY420" s="17"/>
      <c r="BZ420" s="17"/>
      <c r="CA420" s="17"/>
      <c r="CB420" s="17"/>
      <c r="CC420" s="17"/>
      <c r="CD420" s="17"/>
      <c r="CE420" s="17"/>
      <c r="CF420" s="17"/>
      <c r="CG420" s="17"/>
      <c r="CH420" s="17"/>
      <c r="CI420" s="17"/>
      <c r="CJ420" s="17"/>
      <c r="CK420" s="17"/>
      <c r="CL420" s="17"/>
      <c r="CM420" s="17"/>
      <c r="CN420" s="17"/>
      <c r="CO420" s="17"/>
      <c r="CP420" s="17"/>
      <c r="CQ420" s="17"/>
      <c r="CR420" s="17"/>
      <c r="CS420" s="17"/>
      <c r="CT420" s="17"/>
    </row>
    <row r="421" spans="10:98" ht="13"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  <c r="BW421" s="17"/>
      <c r="BX421" s="17"/>
      <c r="BY421" s="17"/>
      <c r="BZ421" s="17"/>
      <c r="CA421" s="17"/>
      <c r="CB421" s="17"/>
      <c r="CC421" s="17"/>
      <c r="CD421" s="17"/>
      <c r="CE421" s="17"/>
      <c r="CF421" s="17"/>
      <c r="CG421" s="17"/>
      <c r="CH421" s="17"/>
      <c r="CI421" s="17"/>
      <c r="CJ421" s="17"/>
      <c r="CK421" s="17"/>
      <c r="CL421" s="17"/>
      <c r="CM421" s="17"/>
      <c r="CN421" s="17"/>
      <c r="CO421" s="17"/>
      <c r="CP421" s="17"/>
      <c r="CQ421" s="17"/>
      <c r="CR421" s="17"/>
      <c r="CS421" s="17"/>
      <c r="CT421" s="17"/>
    </row>
    <row r="422" spans="10:98" ht="13"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  <c r="CD422" s="17"/>
      <c r="CE422" s="17"/>
      <c r="CF422" s="17"/>
      <c r="CG422" s="17"/>
      <c r="CH422" s="17"/>
      <c r="CI422" s="17"/>
      <c r="CJ422" s="17"/>
      <c r="CK422" s="17"/>
      <c r="CL422" s="17"/>
      <c r="CM422" s="17"/>
      <c r="CN422" s="17"/>
      <c r="CO422" s="17"/>
      <c r="CP422" s="17"/>
      <c r="CQ422" s="17"/>
      <c r="CR422" s="17"/>
      <c r="CS422" s="17"/>
      <c r="CT422" s="17"/>
    </row>
    <row r="423" spans="10:98" ht="13"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  <c r="CA423" s="17"/>
      <c r="CB423" s="17"/>
      <c r="CC423" s="17"/>
      <c r="CD423" s="17"/>
      <c r="CE423" s="17"/>
      <c r="CF423" s="17"/>
      <c r="CG423" s="17"/>
      <c r="CH423" s="17"/>
      <c r="CI423" s="17"/>
      <c r="CJ423" s="17"/>
      <c r="CK423" s="17"/>
      <c r="CL423" s="17"/>
      <c r="CM423" s="17"/>
      <c r="CN423" s="17"/>
      <c r="CO423" s="17"/>
      <c r="CP423" s="17"/>
      <c r="CQ423" s="17"/>
      <c r="CR423" s="17"/>
      <c r="CS423" s="17"/>
      <c r="CT423" s="17"/>
    </row>
    <row r="424" spans="10:98" ht="13"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  <c r="BW424" s="17"/>
      <c r="BX424" s="17"/>
      <c r="BY424" s="17"/>
      <c r="BZ424" s="17"/>
      <c r="CA424" s="17"/>
      <c r="CB424" s="17"/>
      <c r="CC424" s="17"/>
      <c r="CD424" s="17"/>
      <c r="CE424" s="17"/>
      <c r="CF424" s="17"/>
      <c r="CG424" s="17"/>
      <c r="CH424" s="17"/>
      <c r="CI424" s="17"/>
      <c r="CJ424" s="17"/>
      <c r="CK424" s="17"/>
      <c r="CL424" s="17"/>
      <c r="CM424" s="17"/>
      <c r="CN424" s="17"/>
      <c r="CO424" s="17"/>
      <c r="CP424" s="17"/>
      <c r="CQ424" s="17"/>
      <c r="CR424" s="17"/>
      <c r="CS424" s="17"/>
      <c r="CT424" s="17"/>
    </row>
    <row r="425" spans="10:98" ht="13"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  <c r="CA425" s="17"/>
      <c r="CB425" s="17"/>
      <c r="CC425" s="17"/>
      <c r="CD425" s="17"/>
      <c r="CE425" s="17"/>
      <c r="CF425" s="17"/>
      <c r="CG425" s="17"/>
      <c r="CH425" s="17"/>
      <c r="CI425" s="17"/>
      <c r="CJ425" s="17"/>
      <c r="CK425" s="17"/>
      <c r="CL425" s="17"/>
      <c r="CM425" s="17"/>
      <c r="CN425" s="17"/>
      <c r="CO425" s="17"/>
      <c r="CP425" s="17"/>
      <c r="CQ425" s="17"/>
      <c r="CR425" s="17"/>
      <c r="CS425" s="17"/>
      <c r="CT425" s="17"/>
    </row>
    <row r="426" spans="10:98" ht="13"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17"/>
      <c r="CB426" s="17"/>
      <c r="CC426" s="17"/>
      <c r="CD426" s="17"/>
      <c r="CE426" s="17"/>
      <c r="CF426" s="17"/>
      <c r="CG426" s="17"/>
      <c r="CH426" s="17"/>
      <c r="CI426" s="17"/>
      <c r="CJ426" s="17"/>
      <c r="CK426" s="17"/>
      <c r="CL426" s="17"/>
      <c r="CM426" s="17"/>
      <c r="CN426" s="17"/>
      <c r="CO426" s="17"/>
      <c r="CP426" s="17"/>
      <c r="CQ426" s="17"/>
      <c r="CR426" s="17"/>
      <c r="CS426" s="17"/>
      <c r="CT426" s="17"/>
    </row>
    <row r="427" spans="10:98" ht="13"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  <c r="CA427" s="17"/>
      <c r="CB427" s="17"/>
      <c r="CC427" s="17"/>
      <c r="CD427" s="17"/>
      <c r="CE427" s="17"/>
      <c r="CF427" s="17"/>
      <c r="CG427" s="17"/>
      <c r="CH427" s="17"/>
      <c r="CI427" s="17"/>
      <c r="CJ427" s="17"/>
      <c r="CK427" s="17"/>
      <c r="CL427" s="17"/>
      <c r="CM427" s="17"/>
      <c r="CN427" s="17"/>
      <c r="CO427" s="17"/>
      <c r="CP427" s="17"/>
      <c r="CQ427" s="17"/>
      <c r="CR427" s="17"/>
      <c r="CS427" s="17"/>
      <c r="CT427" s="17"/>
    </row>
    <row r="428" spans="10:98" ht="13"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  <c r="CH428" s="17"/>
      <c r="CI428" s="17"/>
      <c r="CJ428" s="17"/>
      <c r="CK428" s="17"/>
      <c r="CL428" s="17"/>
      <c r="CM428" s="17"/>
      <c r="CN428" s="17"/>
      <c r="CO428" s="17"/>
      <c r="CP428" s="17"/>
      <c r="CQ428" s="17"/>
      <c r="CR428" s="17"/>
      <c r="CS428" s="17"/>
      <c r="CT428" s="17"/>
    </row>
    <row r="429" spans="10:98" ht="13"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  <c r="CH429" s="17"/>
      <c r="CI429" s="17"/>
      <c r="CJ429" s="17"/>
      <c r="CK429" s="17"/>
      <c r="CL429" s="17"/>
      <c r="CM429" s="17"/>
      <c r="CN429" s="17"/>
      <c r="CO429" s="17"/>
      <c r="CP429" s="17"/>
      <c r="CQ429" s="17"/>
      <c r="CR429" s="17"/>
      <c r="CS429" s="17"/>
      <c r="CT429" s="17"/>
    </row>
    <row r="430" spans="10:98" ht="13"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  <c r="CD430" s="17"/>
      <c r="CE430" s="17"/>
      <c r="CF430" s="17"/>
      <c r="CG430" s="17"/>
      <c r="CH430" s="17"/>
      <c r="CI430" s="17"/>
      <c r="CJ430" s="17"/>
      <c r="CK430" s="17"/>
      <c r="CL430" s="17"/>
      <c r="CM430" s="17"/>
      <c r="CN430" s="17"/>
      <c r="CO430" s="17"/>
      <c r="CP430" s="17"/>
      <c r="CQ430" s="17"/>
      <c r="CR430" s="17"/>
      <c r="CS430" s="17"/>
      <c r="CT430" s="17"/>
    </row>
    <row r="431" spans="10:98" ht="13"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  <c r="CA431" s="17"/>
      <c r="CB431" s="17"/>
      <c r="CC431" s="17"/>
      <c r="CD431" s="17"/>
      <c r="CE431" s="17"/>
      <c r="CF431" s="17"/>
      <c r="CG431" s="17"/>
      <c r="CH431" s="17"/>
      <c r="CI431" s="17"/>
      <c r="CJ431" s="17"/>
      <c r="CK431" s="17"/>
      <c r="CL431" s="17"/>
      <c r="CM431" s="17"/>
      <c r="CN431" s="17"/>
      <c r="CO431" s="17"/>
      <c r="CP431" s="17"/>
      <c r="CQ431" s="17"/>
      <c r="CR431" s="17"/>
      <c r="CS431" s="17"/>
      <c r="CT431" s="17"/>
    </row>
    <row r="432" spans="10:98" ht="13"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  <c r="CA432" s="17"/>
      <c r="CB432" s="17"/>
      <c r="CC432" s="17"/>
      <c r="CD432" s="17"/>
      <c r="CE432" s="17"/>
      <c r="CF432" s="17"/>
      <c r="CG432" s="17"/>
      <c r="CH432" s="17"/>
      <c r="CI432" s="17"/>
      <c r="CJ432" s="17"/>
      <c r="CK432" s="17"/>
      <c r="CL432" s="17"/>
      <c r="CM432" s="17"/>
      <c r="CN432" s="17"/>
      <c r="CO432" s="17"/>
      <c r="CP432" s="17"/>
      <c r="CQ432" s="17"/>
      <c r="CR432" s="17"/>
      <c r="CS432" s="17"/>
      <c r="CT432" s="17"/>
    </row>
    <row r="433" spans="10:98" ht="13"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  <c r="CA433" s="17"/>
      <c r="CB433" s="17"/>
      <c r="CC433" s="17"/>
      <c r="CD433" s="17"/>
      <c r="CE433" s="17"/>
      <c r="CF433" s="17"/>
      <c r="CG433" s="17"/>
      <c r="CH433" s="17"/>
      <c r="CI433" s="17"/>
      <c r="CJ433" s="17"/>
      <c r="CK433" s="17"/>
      <c r="CL433" s="17"/>
      <c r="CM433" s="17"/>
      <c r="CN433" s="17"/>
      <c r="CO433" s="17"/>
      <c r="CP433" s="17"/>
      <c r="CQ433" s="17"/>
      <c r="CR433" s="17"/>
      <c r="CS433" s="17"/>
      <c r="CT433" s="17"/>
    </row>
    <row r="434" spans="10:98" ht="13"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  <c r="CD434" s="17"/>
      <c r="CE434" s="17"/>
      <c r="CF434" s="17"/>
      <c r="CG434" s="17"/>
      <c r="CH434" s="17"/>
      <c r="CI434" s="17"/>
      <c r="CJ434" s="17"/>
      <c r="CK434" s="17"/>
      <c r="CL434" s="17"/>
      <c r="CM434" s="17"/>
      <c r="CN434" s="17"/>
      <c r="CO434" s="17"/>
      <c r="CP434" s="17"/>
      <c r="CQ434" s="17"/>
      <c r="CR434" s="17"/>
      <c r="CS434" s="17"/>
      <c r="CT434" s="17"/>
    </row>
    <row r="435" spans="10:98" ht="13"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  <c r="CF435" s="17"/>
      <c r="CG435" s="17"/>
      <c r="CH435" s="17"/>
      <c r="CI435" s="17"/>
      <c r="CJ435" s="17"/>
      <c r="CK435" s="17"/>
      <c r="CL435" s="17"/>
      <c r="CM435" s="17"/>
      <c r="CN435" s="17"/>
      <c r="CO435" s="17"/>
      <c r="CP435" s="17"/>
      <c r="CQ435" s="17"/>
      <c r="CR435" s="17"/>
      <c r="CS435" s="17"/>
      <c r="CT435" s="17"/>
    </row>
    <row r="436" spans="10:98" ht="13"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  <c r="CA436" s="17"/>
      <c r="CB436" s="17"/>
      <c r="CC436" s="17"/>
      <c r="CD436" s="17"/>
      <c r="CE436" s="17"/>
      <c r="CF436" s="17"/>
      <c r="CG436" s="17"/>
      <c r="CH436" s="17"/>
      <c r="CI436" s="17"/>
      <c r="CJ436" s="17"/>
      <c r="CK436" s="17"/>
      <c r="CL436" s="17"/>
      <c r="CM436" s="17"/>
      <c r="CN436" s="17"/>
      <c r="CO436" s="17"/>
      <c r="CP436" s="17"/>
      <c r="CQ436" s="17"/>
      <c r="CR436" s="17"/>
      <c r="CS436" s="17"/>
      <c r="CT436" s="17"/>
    </row>
    <row r="437" spans="10:98" ht="13"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  <c r="CH437" s="17"/>
      <c r="CI437" s="17"/>
      <c r="CJ437" s="17"/>
      <c r="CK437" s="17"/>
      <c r="CL437" s="17"/>
      <c r="CM437" s="17"/>
      <c r="CN437" s="17"/>
      <c r="CO437" s="17"/>
      <c r="CP437" s="17"/>
      <c r="CQ437" s="17"/>
      <c r="CR437" s="17"/>
      <c r="CS437" s="17"/>
      <c r="CT437" s="17"/>
    </row>
    <row r="438" spans="10:98" ht="13"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  <c r="CA438" s="17"/>
      <c r="CB438" s="17"/>
      <c r="CC438" s="17"/>
      <c r="CD438" s="17"/>
      <c r="CE438" s="17"/>
      <c r="CF438" s="17"/>
      <c r="CG438" s="17"/>
      <c r="CH438" s="17"/>
      <c r="CI438" s="17"/>
      <c r="CJ438" s="17"/>
      <c r="CK438" s="17"/>
      <c r="CL438" s="17"/>
      <c r="CM438" s="17"/>
      <c r="CN438" s="17"/>
      <c r="CO438" s="17"/>
      <c r="CP438" s="17"/>
      <c r="CQ438" s="17"/>
      <c r="CR438" s="17"/>
      <c r="CS438" s="17"/>
      <c r="CT438" s="17"/>
    </row>
    <row r="439" spans="10:98" ht="13"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  <c r="CA439" s="17"/>
      <c r="CB439" s="17"/>
      <c r="CC439" s="17"/>
      <c r="CD439" s="17"/>
      <c r="CE439" s="17"/>
      <c r="CF439" s="17"/>
      <c r="CG439" s="17"/>
      <c r="CH439" s="17"/>
      <c r="CI439" s="17"/>
      <c r="CJ439" s="17"/>
      <c r="CK439" s="17"/>
      <c r="CL439" s="17"/>
      <c r="CM439" s="17"/>
      <c r="CN439" s="17"/>
      <c r="CO439" s="17"/>
      <c r="CP439" s="17"/>
      <c r="CQ439" s="17"/>
      <c r="CR439" s="17"/>
      <c r="CS439" s="17"/>
      <c r="CT439" s="17"/>
    </row>
    <row r="440" spans="10:98" ht="13"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  <c r="CA440" s="17"/>
      <c r="CB440" s="17"/>
      <c r="CC440" s="17"/>
      <c r="CD440" s="17"/>
      <c r="CE440" s="17"/>
      <c r="CF440" s="17"/>
      <c r="CG440" s="17"/>
      <c r="CH440" s="17"/>
      <c r="CI440" s="17"/>
      <c r="CJ440" s="17"/>
      <c r="CK440" s="17"/>
      <c r="CL440" s="17"/>
      <c r="CM440" s="17"/>
      <c r="CN440" s="17"/>
      <c r="CO440" s="17"/>
      <c r="CP440" s="17"/>
      <c r="CQ440" s="17"/>
      <c r="CR440" s="17"/>
      <c r="CS440" s="17"/>
      <c r="CT440" s="17"/>
    </row>
    <row r="441" spans="10:98" ht="13"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  <c r="CA441" s="17"/>
      <c r="CB441" s="17"/>
      <c r="CC441" s="17"/>
      <c r="CD441" s="17"/>
      <c r="CE441" s="17"/>
      <c r="CF441" s="17"/>
      <c r="CG441" s="17"/>
      <c r="CH441" s="17"/>
      <c r="CI441" s="17"/>
      <c r="CJ441" s="17"/>
      <c r="CK441" s="17"/>
      <c r="CL441" s="17"/>
      <c r="CM441" s="17"/>
      <c r="CN441" s="17"/>
      <c r="CO441" s="17"/>
      <c r="CP441" s="17"/>
      <c r="CQ441" s="17"/>
      <c r="CR441" s="17"/>
      <c r="CS441" s="17"/>
      <c r="CT441" s="17"/>
    </row>
    <row r="442" spans="10:98" ht="13"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  <c r="CA442" s="17"/>
      <c r="CB442" s="17"/>
      <c r="CC442" s="17"/>
      <c r="CD442" s="17"/>
      <c r="CE442" s="17"/>
      <c r="CF442" s="17"/>
      <c r="CG442" s="17"/>
      <c r="CH442" s="17"/>
      <c r="CI442" s="17"/>
      <c r="CJ442" s="17"/>
      <c r="CK442" s="17"/>
      <c r="CL442" s="17"/>
      <c r="CM442" s="17"/>
      <c r="CN442" s="17"/>
      <c r="CO442" s="17"/>
      <c r="CP442" s="17"/>
      <c r="CQ442" s="17"/>
      <c r="CR442" s="17"/>
      <c r="CS442" s="17"/>
      <c r="CT442" s="17"/>
    </row>
    <row r="443" spans="10:98" ht="13"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  <c r="CA443" s="17"/>
      <c r="CB443" s="17"/>
      <c r="CC443" s="17"/>
      <c r="CD443" s="17"/>
      <c r="CE443" s="17"/>
      <c r="CF443" s="17"/>
      <c r="CG443" s="17"/>
      <c r="CH443" s="17"/>
      <c r="CI443" s="17"/>
      <c r="CJ443" s="17"/>
      <c r="CK443" s="17"/>
      <c r="CL443" s="17"/>
      <c r="CM443" s="17"/>
      <c r="CN443" s="17"/>
      <c r="CO443" s="17"/>
      <c r="CP443" s="17"/>
      <c r="CQ443" s="17"/>
      <c r="CR443" s="17"/>
      <c r="CS443" s="17"/>
      <c r="CT443" s="17"/>
    </row>
    <row r="444" spans="10:98" ht="13"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  <c r="CA444" s="17"/>
      <c r="CB444" s="17"/>
      <c r="CC444" s="17"/>
      <c r="CD444" s="17"/>
      <c r="CE444" s="17"/>
      <c r="CF444" s="17"/>
      <c r="CG444" s="17"/>
      <c r="CH444" s="17"/>
      <c r="CI444" s="17"/>
      <c r="CJ444" s="17"/>
      <c r="CK444" s="17"/>
      <c r="CL444" s="17"/>
      <c r="CM444" s="17"/>
      <c r="CN444" s="17"/>
      <c r="CO444" s="17"/>
      <c r="CP444" s="17"/>
      <c r="CQ444" s="17"/>
      <c r="CR444" s="17"/>
      <c r="CS444" s="17"/>
      <c r="CT444" s="17"/>
    </row>
    <row r="445" spans="10:98" ht="13"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  <c r="CA445" s="17"/>
      <c r="CB445" s="17"/>
      <c r="CC445" s="17"/>
      <c r="CD445" s="17"/>
      <c r="CE445" s="17"/>
      <c r="CF445" s="17"/>
      <c r="CG445" s="17"/>
      <c r="CH445" s="17"/>
      <c r="CI445" s="17"/>
      <c r="CJ445" s="17"/>
      <c r="CK445" s="17"/>
      <c r="CL445" s="17"/>
      <c r="CM445" s="17"/>
      <c r="CN445" s="17"/>
      <c r="CO445" s="17"/>
      <c r="CP445" s="17"/>
      <c r="CQ445" s="17"/>
      <c r="CR445" s="17"/>
      <c r="CS445" s="17"/>
      <c r="CT445" s="17"/>
    </row>
    <row r="446" spans="10:98" ht="13"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  <c r="CA446" s="17"/>
      <c r="CB446" s="17"/>
      <c r="CC446" s="17"/>
      <c r="CD446" s="17"/>
      <c r="CE446" s="17"/>
      <c r="CF446" s="17"/>
      <c r="CG446" s="17"/>
      <c r="CH446" s="17"/>
      <c r="CI446" s="17"/>
      <c r="CJ446" s="17"/>
      <c r="CK446" s="17"/>
      <c r="CL446" s="17"/>
      <c r="CM446" s="17"/>
      <c r="CN446" s="17"/>
      <c r="CO446" s="17"/>
      <c r="CP446" s="17"/>
      <c r="CQ446" s="17"/>
      <c r="CR446" s="17"/>
      <c r="CS446" s="17"/>
      <c r="CT446" s="17"/>
    </row>
    <row r="447" spans="10:98" ht="13"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  <c r="BW447" s="17"/>
      <c r="BX447" s="17"/>
      <c r="BY447" s="17"/>
      <c r="BZ447" s="17"/>
      <c r="CA447" s="17"/>
      <c r="CB447" s="17"/>
      <c r="CC447" s="17"/>
      <c r="CD447" s="17"/>
      <c r="CE447" s="17"/>
      <c r="CF447" s="17"/>
      <c r="CG447" s="17"/>
      <c r="CH447" s="17"/>
      <c r="CI447" s="17"/>
      <c r="CJ447" s="17"/>
      <c r="CK447" s="17"/>
      <c r="CL447" s="17"/>
      <c r="CM447" s="17"/>
      <c r="CN447" s="17"/>
      <c r="CO447" s="17"/>
      <c r="CP447" s="17"/>
      <c r="CQ447" s="17"/>
      <c r="CR447" s="17"/>
      <c r="CS447" s="17"/>
      <c r="CT447" s="17"/>
    </row>
    <row r="448" spans="10:98" ht="13"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7"/>
      <c r="BV448" s="17"/>
      <c r="BW448" s="17"/>
      <c r="BX448" s="17"/>
      <c r="BY448" s="17"/>
      <c r="BZ448" s="17"/>
      <c r="CA448" s="17"/>
      <c r="CB448" s="17"/>
      <c r="CC448" s="17"/>
      <c r="CD448" s="17"/>
      <c r="CE448" s="17"/>
      <c r="CF448" s="17"/>
      <c r="CG448" s="17"/>
      <c r="CH448" s="17"/>
      <c r="CI448" s="17"/>
      <c r="CJ448" s="17"/>
      <c r="CK448" s="17"/>
      <c r="CL448" s="17"/>
      <c r="CM448" s="17"/>
      <c r="CN448" s="17"/>
      <c r="CO448" s="17"/>
      <c r="CP448" s="17"/>
      <c r="CQ448" s="17"/>
      <c r="CR448" s="17"/>
      <c r="CS448" s="17"/>
      <c r="CT448" s="17"/>
    </row>
    <row r="449" spans="10:98" ht="13"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  <c r="CA449" s="17"/>
      <c r="CB449" s="17"/>
      <c r="CC449" s="17"/>
      <c r="CD449" s="17"/>
      <c r="CE449" s="17"/>
      <c r="CF449" s="17"/>
      <c r="CG449" s="17"/>
      <c r="CH449" s="17"/>
      <c r="CI449" s="17"/>
      <c r="CJ449" s="17"/>
      <c r="CK449" s="17"/>
      <c r="CL449" s="17"/>
      <c r="CM449" s="17"/>
      <c r="CN449" s="17"/>
      <c r="CO449" s="17"/>
      <c r="CP449" s="17"/>
      <c r="CQ449" s="17"/>
      <c r="CR449" s="17"/>
      <c r="CS449" s="17"/>
      <c r="CT449" s="17"/>
    </row>
    <row r="450" spans="10:98" ht="13"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7"/>
      <c r="BY450" s="17"/>
      <c r="BZ450" s="17"/>
      <c r="CA450" s="17"/>
      <c r="CB450" s="17"/>
      <c r="CC450" s="17"/>
      <c r="CD450" s="17"/>
      <c r="CE450" s="17"/>
      <c r="CF450" s="17"/>
      <c r="CG450" s="17"/>
      <c r="CH450" s="17"/>
      <c r="CI450" s="17"/>
      <c r="CJ450" s="17"/>
      <c r="CK450" s="17"/>
      <c r="CL450" s="17"/>
      <c r="CM450" s="17"/>
      <c r="CN450" s="17"/>
      <c r="CO450" s="17"/>
      <c r="CP450" s="17"/>
      <c r="CQ450" s="17"/>
      <c r="CR450" s="17"/>
      <c r="CS450" s="17"/>
      <c r="CT450" s="17"/>
    </row>
    <row r="451" spans="10:98" ht="13"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  <c r="CA451" s="17"/>
      <c r="CB451" s="17"/>
      <c r="CC451" s="17"/>
      <c r="CD451" s="17"/>
      <c r="CE451" s="17"/>
      <c r="CF451" s="17"/>
      <c r="CG451" s="17"/>
      <c r="CH451" s="17"/>
      <c r="CI451" s="17"/>
      <c r="CJ451" s="17"/>
      <c r="CK451" s="17"/>
      <c r="CL451" s="17"/>
      <c r="CM451" s="17"/>
      <c r="CN451" s="17"/>
      <c r="CO451" s="17"/>
      <c r="CP451" s="17"/>
      <c r="CQ451" s="17"/>
      <c r="CR451" s="17"/>
      <c r="CS451" s="17"/>
      <c r="CT451" s="17"/>
    </row>
    <row r="452" spans="10:98" ht="13"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  <c r="BW452" s="17"/>
      <c r="BX452" s="17"/>
      <c r="BY452" s="17"/>
      <c r="BZ452" s="17"/>
      <c r="CA452" s="17"/>
      <c r="CB452" s="17"/>
      <c r="CC452" s="17"/>
      <c r="CD452" s="17"/>
      <c r="CE452" s="17"/>
      <c r="CF452" s="17"/>
      <c r="CG452" s="17"/>
      <c r="CH452" s="17"/>
      <c r="CI452" s="17"/>
      <c r="CJ452" s="17"/>
      <c r="CK452" s="17"/>
      <c r="CL452" s="17"/>
      <c r="CM452" s="17"/>
      <c r="CN452" s="17"/>
      <c r="CO452" s="17"/>
      <c r="CP452" s="17"/>
      <c r="CQ452" s="17"/>
      <c r="CR452" s="17"/>
      <c r="CS452" s="17"/>
      <c r="CT452" s="17"/>
    </row>
    <row r="453" spans="10:98" ht="13"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  <c r="BW453" s="17"/>
      <c r="BX453" s="17"/>
      <c r="BY453" s="17"/>
      <c r="BZ453" s="17"/>
      <c r="CA453" s="17"/>
      <c r="CB453" s="17"/>
      <c r="CC453" s="17"/>
      <c r="CD453" s="17"/>
      <c r="CE453" s="17"/>
      <c r="CF453" s="17"/>
      <c r="CG453" s="17"/>
      <c r="CH453" s="17"/>
      <c r="CI453" s="17"/>
      <c r="CJ453" s="17"/>
      <c r="CK453" s="17"/>
      <c r="CL453" s="17"/>
      <c r="CM453" s="17"/>
      <c r="CN453" s="17"/>
      <c r="CO453" s="17"/>
      <c r="CP453" s="17"/>
      <c r="CQ453" s="17"/>
      <c r="CR453" s="17"/>
      <c r="CS453" s="17"/>
      <c r="CT453" s="17"/>
    </row>
    <row r="454" spans="10:98" ht="13"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  <c r="BW454" s="17"/>
      <c r="BX454" s="17"/>
      <c r="BY454" s="17"/>
      <c r="BZ454" s="17"/>
      <c r="CA454" s="17"/>
      <c r="CB454" s="17"/>
      <c r="CC454" s="17"/>
      <c r="CD454" s="17"/>
      <c r="CE454" s="17"/>
      <c r="CF454" s="17"/>
      <c r="CG454" s="17"/>
      <c r="CH454" s="17"/>
      <c r="CI454" s="17"/>
      <c r="CJ454" s="17"/>
      <c r="CK454" s="17"/>
      <c r="CL454" s="17"/>
      <c r="CM454" s="17"/>
      <c r="CN454" s="17"/>
      <c r="CO454" s="17"/>
      <c r="CP454" s="17"/>
      <c r="CQ454" s="17"/>
      <c r="CR454" s="17"/>
      <c r="CS454" s="17"/>
      <c r="CT454" s="17"/>
    </row>
    <row r="455" spans="10:98" ht="13"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17"/>
      <c r="CB455" s="17"/>
      <c r="CC455" s="17"/>
      <c r="CD455" s="17"/>
      <c r="CE455" s="17"/>
      <c r="CF455" s="17"/>
      <c r="CG455" s="17"/>
      <c r="CH455" s="17"/>
      <c r="CI455" s="17"/>
      <c r="CJ455" s="17"/>
      <c r="CK455" s="17"/>
      <c r="CL455" s="17"/>
      <c r="CM455" s="17"/>
      <c r="CN455" s="17"/>
      <c r="CO455" s="17"/>
      <c r="CP455" s="17"/>
      <c r="CQ455" s="17"/>
      <c r="CR455" s="17"/>
      <c r="CS455" s="17"/>
      <c r="CT455" s="17"/>
    </row>
    <row r="456" spans="10:98" ht="13"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  <c r="CA456" s="17"/>
      <c r="CB456" s="17"/>
      <c r="CC456" s="17"/>
      <c r="CD456" s="17"/>
      <c r="CE456" s="17"/>
      <c r="CF456" s="17"/>
      <c r="CG456" s="17"/>
      <c r="CH456" s="17"/>
      <c r="CI456" s="17"/>
      <c r="CJ456" s="17"/>
      <c r="CK456" s="17"/>
      <c r="CL456" s="17"/>
      <c r="CM456" s="17"/>
      <c r="CN456" s="17"/>
      <c r="CO456" s="17"/>
      <c r="CP456" s="17"/>
      <c r="CQ456" s="17"/>
      <c r="CR456" s="17"/>
      <c r="CS456" s="17"/>
      <c r="CT456" s="17"/>
    </row>
    <row r="457" spans="10:98" ht="13"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  <c r="CA457" s="17"/>
      <c r="CB457" s="17"/>
      <c r="CC457" s="17"/>
      <c r="CD457" s="17"/>
      <c r="CE457" s="17"/>
      <c r="CF457" s="17"/>
      <c r="CG457" s="17"/>
      <c r="CH457" s="17"/>
      <c r="CI457" s="17"/>
      <c r="CJ457" s="17"/>
      <c r="CK457" s="17"/>
      <c r="CL457" s="17"/>
      <c r="CM457" s="17"/>
      <c r="CN457" s="17"/>
      <c r="CO457" s="17"/>
      <c r="CP457" s="17"/>
      <c r="CQ457" s="17"/>
      <c r="CR457" s="17"/>
      <c r="CS457" s="17"/>
      <c r="CT457" s="17"/>
    </row>
    <row r="458" spans="10:98" ht="13"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  <c r="BW458" s="17"/>
      <c r="BX458" s="17"/>
      <c r="BY458" s="17"/>
      <c r="BZ458" s="17"/>
      <c r="CA458" s="17"/>
      <c r="CB458" s="17"/>
      <c r="CC458" s="17"/>
      <c r="CD458" s="17"/>
      <c r="CE458" s="17"/>
      <c r="CF458" s="17"/>
      <c r="CG458" s="17"/>
      <c r="CH458" s="17"/>
      <c r="CI458" s="17"/>
      <c r="CJ458" s="17"/>
      <c r="CK458" s="17"/>
      <c r="CL458" s="17"/>
      <c r="CM458" s="17"/>
      <c r="CN458" s="17"/>
      <c r="CO458" s="17"/>
      <c r="CP458" s="17"/>
      <c r="CQ458" s="17"/>
      <c r="CR458" s="17"/>
      <c r="CS458" s="17"/>
      <c r="CT458" s="17"/>
    </row>
    <row r="459" spans="10:98" ht="13"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7"/>
      <c r="BV459" s="17"/>
      <c r="BW459" s="17"/>
      <c r="BX459" s="17"/>
      <c r="BY459" s="17"/>
      <c r="BZ459" s="17"/>
      <c r="CA459" s="17"/>
      <c r="CB459" s="17"/>
      <c r="CC459" s="17"/>
      <c r="CD459" s="17"/>
      <c r="CE459" s="17"/>
      <c r="CF459" s="17"/>
      <c r="CG459" s="17"/>
      <c r="CH459" s="17"/>
      <c r="CI459" s="17"/>
      <c r="CJ459" s="17"/>
      <c r="CK459" s="17"/>
      <c r="CL459" s="17"/>
      <c r="CM459" s="17"/>
      <c r="CN459" s="17"/>
      <c r="CO459" s="17"/>
      <c r="CP459" s="17"/>
      <c r="CQ459" s="17"/>
      <c r="CR459" s="17"/>
      <c r="CS459" s="17"/>
      <c r="CT459" s="17"/>
    </row>
    <row r="460" spans="10:98" ht="13"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7"/>
      <c r="BV460" s="17"/>
      <c r="BW460" s="17"/>
      <c r="BX460" s="17"/>
      <c r="BY460" s="17"/>
      <c r="BZ460" s="17"/>
      <c r="CA460" s="17"/>
      <c r="CB460" s="17"/>
      <c r="CC460" s="17"/>
      <c r="CD460" s="17"/>
      <c r="CE460" s="17"/>
      <c r="CF460" s="17"/>
      <c r="CG460" s="17"/>
      <c r="CH460" s="17"/>
      <c r="CI460" s="17"/>
      <c r="CJ460" s="17"/>
      <c r="CK460" s="17"/>
      <c r="CL460" s="17"/>
      <c r="CM460" s="17"/>
      <c r="CN460" s="17"/>
      <c r="CO460" s="17"/>
      <c r="CP460" s="17"/>
      <c r="CQ460" s="17"/>
      <c r="CR460" s="17"/>
      <c r="CS460" s="17"/>
      <c r="CT460" s="17"/>
    </row>
    <row r="461" spans="10:98" ht="13"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  <c r="BY461" s="17"/>
      <c r="BZ461" s="17"/>
      <c r="CA461" s="17"/>
      <c r="CB461" s="17"/>
      <c r="CC461" s="17"/>
      <c r="CD461" s="17"/>
      <c r="CE461" s="17"/>
      <c r="CF461" s="17"/>
      <c r="CG461" s="17"/>
      <c r="CH461" s="17"/>
      <c r="CI461" s="17"/>
      <c r="CJ461" s="17"/>
      <c r="CK461" s="17"/>
      <c r="CL461" s="17"/>
      <c r="CM461" s="17"/>
      <c r="CN461" s="17"/>
      <c r="CO461" s="17"/>
      <c r="CP461" s="17"/>
      <c r="CQ461" s="17"/>
      <c r="CR461" s="17"/>
      <c r="CS461" s="17"/>
      <c r="CT461" s="17"/>
    </row>
    <row r="462" spans="10:98" ht="13"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7"/>
      <c r="BS462" s="17"/>
      <c r="BT462" s="17"/>
      <c r="BU462" s="17"/>
      <c r="BV462" s="17"/>
      <c r="BW462" s="17"/>
      <c r="BX462" s="17"/>
      <c r="BY462" s="17"/>
      <c r="BZ462" s="17"/>
      <c r="CA462" s="17"/>
      <c r="CB462" s="17"/>
      <c r="CC462" s="17"/>
      <c r="CD462" s="17"/>
      <c r="CE462" s="17"/>
      <c r="CF462" s="17"/>
      <c r="CG462" s="17"/>
      <c r="CH462" s="17"/>
      <c r="CI462" s="17"/>
      <c r="CJ462" s="17"/>
      <c r="CK462" s="17"/>
      <c r="CL462" s="17"/>
      <c r="CM462" s="17"/>
      <c r="CN462" s="17"/>
      <c r="CO462" s="17"/>
      <c r="CP462" s="17"/>
      <c r="CQ462" s="17"/>
      <c r="CR462" s="17"/>
      <c r="CS462" s="17"/>
      <c r="CT462" s="17"/>
    </row>
    <row r="463" spans="10:98" ht="13"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7"/>
      <c r="BS463" s="17"/>
      <c r="BT463" s="17"/>
      <c r="BU463" s="17"/>
      <c r="BV463" s="17"/>
      <c r="BW463" s="17"/>
      <c r="BX463" s="17"/>
      <c r="BY463" s="17"/>
      <c r="BZ463" s="17"/>
      <c r="CA463" s="17"/>
      <c r="CB463" s="17"/>
      <c r="CC463" s="17"/>
      <c r="CD463" s="17"/>
      <c r="CE463" s="17"/>
      <c r="CF463" s="17"/>
      <c r="CG463" s="17"/>
      <c r="CH463" s="17"/>
      <c r="CI463" s="17"/>
      <c r="CJ463" s="17"/>
      <c r="CK463" s="17"/>
      <c r="CL463" s="17"/>
      <c r="CM463" s="17"/>
      <c r="CN463" s="17"/>
      <c r="CO463" s="17"/>
      <c r="CP463" s="17"/>
      <c r="CQ463" s="17"/>
      <c r="CR463" s="17"/>
      <c r="CS463" s="17"/>
      <c r="CT463" s="17"/>
    </row>
    <row r="464" spans="10:98" ht="13"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  <c r="BW464" s="17"/>
      <c r="BX464" s="17"/>
      <c r="BY464" s="17"/>
      <c r="BZ464" s="17"/>
      <c r="CA464" s="17"/>
      <c r="CB464" s="17"/>
      <c r="CC464" s="17"/>
      <c r="CD464" s="17"/>
      <c r="CE464" s="17"/>
      <c r="CF464" s="17"/>
      <c r="CG464" s="17"/>
      <c r="CH464" s="17"/>
      <c r="CI464" s="17"/>
      <c r="CJ464" s="17"/>
      <c r="CK464" s="17"/>
      <c r="CL464" s="17"/>
      <c r="CM464" s="17"/>
      <c r="CN464" s="17"/>
      <c r="CO464" s="17"/>
      <c r="CP464" s="17"/>
      <c r="CQ464" s="17"/>
      <c r="CR464" s="17"/>
      <c r="CS464" s="17"/>
      <c r="CT464" s="17"/>
    </row>
    <row r="465" spans="10:98" ht="13"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7"/>
      <c r="BS465" s="17"/>
      <c r="BT465" s="17"/>
      <c r="BU465" s="17"/>
      <c r="BV465" s="17"/>
      <c r="BW465" s="17"/>
      <c r="BX465" s="17"/>
      <c r="BY465" s="17"/>
      <c r="BZ465" s="17"/>
      <c r="CA465" s="17"/>
      <c r="CB465" s="17"/>
      <c r="CC465" s="17"/>
      <c r="CD465" s="17"/>
      <c r="CE465" s="17"/>
      <c r="CF465" s="17"/>
      <c r="CG465" s="17"/>
      <c r="CH465" s="17"/>
      <c r="CI465" s="17"/>
      <c r="CJ465" s="17"/>
      <c r="CK465" s="17"/>
      <c r="CL465" s="17"/>
      <c r="CM465" s="17"/>
      <c r="CN465" s="17"/>
      <c r="CO465" s="17"/>
      <c r="CP465" s="17"/>
      <c r="CQ465" s="17"/>
      <c r="CR465" s="17"/>
      <c r="CS465" s="17"/>
      <c r="CT465" s="17"/>
    </row>
    <row r="466" spans="10:98" ht="13"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7"/>
      <c r="BS466" s="17"/>
      <c r="BT466" s="17"/>
      <c r="BU466" s="17"/>
      <c r="BV466" s="17"/>
      <c r="BW466" s="17"/>
      <c r="BX466" s="17"/>
      <c r="BY466" s="17"/>
      <c r="BZ466" s="17"/>
      <c r="CA466" s="17"/>
      <c r="CB466" s="17"/>
      <c r="CC466" s="17"/>
      <c r="CD466" s="17"/>
      <c r="CE466" s="17"/>
      <c r="CF466" s="17"/>
      <c r="CG466" s="17"/>
      <c r="CH466" s="17"/>
      <c r="CI466" s="17"/>
      <c r="CJ466" s="17"/>
      <c r="CK466" s="17"/>
      <c r="CL466" s="17"/>
      <c r="CM466" s="17"/>
      <c r="CN466" s="17"/>
      <c r="CO466" s="17"/>
      <c r="CP466" s="17"/>
      <c r="CQ466" s="17"/>
      <c r="CR466" s="17"/>
      <c r="CS466" s="17"/>
      <c r="CT466" s="17"/>
    </row>
    <row r="467" spans="10:98" ht="13"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7"/>
      <c r="BV467" s="17"/>
      <c r="BW467" s="17"/>
      <c r="BX467" s="17"/>
      <c r="BY467" s="17"/>
      <c r="BZ467" s="17"/>
      <c r="CA467" s="17"/>
      <c r="CB467" s="17"/>
      <c r="CC467" s="17"/>
      <c r="CD467" s="17"/>
      <c r="CE467" s="17"/>
      <c r="CF467" s="17"/>
      <c r="CG467" s="17"/>
      <c r="CH467" s="17"/>
      <c r="CI467" s="17"/>
      <c r="CJ467" s="17"/>
      <c r="CK467" s="17"/>
      <c r="CL467" s="17"/>
      <c r="CM467" s="17"/>
      <c r="CN467" s="17"/>
      <c r="CO467" s="17"/>
      <c r="CP467" s="17"/>
      <c r="CQ467" s="17"/>
      <c r="CR467" s="17"/>
      <c r="CS467" s="17"/>
      <c r="CT467" s="17"/>
    </row>
    <row r="468" spans="10:98" ht="13"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17"/>
      <c r="BT468" s="17"/>
      <c r="BU468" s="17"/>
      <c r="BV468" s="17"/>
      <c r="BW468" s="17"/>
      <c r="BX468" s="17"/>
      <c r="BY468" s="17"/>
      <c r="BZ468" s="17"/>
      <c r="CA468" s="17"/>
      <c r="CB468" s="17"/>
      <c r="CC468" s="17"/>
      <c r="CD468" s="17"/>
      <c r="CE468" s="17"/>
      <c r="CF468" s="17"/>
      <c r="CG468" s="17"/>
      <c r="CH468" s="17"/>
      <c r="CI468" s="17"/>
      <c r="CJ468" s="17"/>
      <c r="CK468" s="17"/>
      <c r="CL468" s="17"/>
      <c r="CM468" s="17"/>
      <c r="CN468" s="17"/>
      <c r="CO468" s="17"/>
      <c r="CP468" s="17"/>
      <c r="CQ468" s="17"/>
      <c r="CR468" s="17"/>
      <c r="CS468" s="17"/>
      <c r="CT468" s="17"/>
    </row>
    <row r="469" spans="10:98" ht="13"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7"/>
      <c r="BS469" s="17"/>
      <c r="BT469" s="17"/>
      <c r="BU469" s="17"/>
      <c r="BV469" s="17"/>
      <c r="BW469" s="17"/>
      <c r="BX469" s="17"/>
      <c r="BY469" s="17"/>
      <c r="BZ469" s="17"/>
      <c r="CA469" s="17"/>
      <c r="CB469" s="17"/>
      <c r="CC469" s="17"/>
      <c r="CD469" s="17"/>
      <c r="CE469" s="17"/>
      <c r="CF469" s="17"/>
      <c r="CG469" s="17"/>
      <c r="CH469" s="17"/>
      <c r="CI469" s="17"/>
      <c r="CJ469" s="17"/>
      <c r="CK469" s="17"/>
      <c r="CL469" s="17"/>
      <c r="CM469" s="17"/>
      <c r="CN469" s="17"/>
      <c r="CO469" s="17"/>
      <c r="CP469" s="17"/>
      <c r="CQ469" s="17"/>
      <c r="CR469" s="17"/>
      <c r="CS469" s="17"/>
      <c r="CT469" s="17"/>
    </row>
    <row r="470" spans="10:98" ht="13"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7"/>
      <c r="BV470" s="17"/>
      <c r="BW470" s="17"/>
      <c r="BX470" s="17"/>
      <c r="BY470" s="17"/>
      <c r="BZ470" s="17"/>
      <c r="CA470" s="17"/>
      <c r="CB470" s="17"/>
      <c r="CC470" s="17"/>
      <c r="CD470" s="17"/>
      <c r="CE470" s="17"/>
      <c r="CF470" s="17"/>
      <c r="CG470" s="17"/>
      <c r="CH470" s="17"/>
      <c r="CI470" s="17"/>
      <c r="CJ470" s="17"/>
      <c r="CK470" s="17"/>
      <c r="CL470" s="17"/>
      <c r="CM470" s="17"/>
      <c r="CN470" s="17"/>
      <c r="CO470" s="17"/>
      <c r="CP470" s="17"/>
      <c r="CQ470" s="17"/>
      <c r="CR470" s="17"/>
      <c r="CS470" s="17"/>
      <c r="CT470" s="17"/>
    </row>
    <row r="471" spans="10:98" ht="13"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7"/>
      <c r="BS471" s="17"/>
      <c r="BT471" s="17"/>
      <c r="BU471" s="17"/>
      <c r="BV471" s="17"/>
      <c r="BW471" s="17"/>
      <c r="BX471" s="17"/>
      <c r="BY471" s="17"/>
      <c r="BZ471" s="17"/>
      <c r="CA471" s="17"/>
      <c r="CB471" s="17"/>
      <c r="CC471" s="17"/>
      <c r="CD471" s="17"/>
      <c r="CE471" s="17"/>
      <c r="CF471" s="17"/>
      <c r="CG471" s="17"/>
      <c r="CH471" s="17"/>
      <c r="CI471" s="17"/>
      <c r="CJ471" s="17"/>
      <c r="CK471" s="17"/>
      <c r="CL471" s="17"/>
      <c r="CM471" s="17"/>
      <c r="CN471" s="17"/>
      <c r="CO471" s="17"/>
      <c r="CP471" s="17"/>
      <c r="CQ471" s="17"/>
      <c r="CR471" s="17"/>
      <c r="CS471" s="17"/>
      <c r="CT471" s="17"/>
    </row>
    <row r="472" spans="10:98" ht="13"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7"/>
      <c r="BV472" s="17"/>
      <c r="BW472" s="17"/>
      <c r="BX472" s="17"/>
      <c r="BY472" s="17"/>
      <c r="BZ472" s="17"/>
      <c r="CA472" s="17"/>
      <c r="CB472" s="17"/>
      <c r="CC472" s="17"/>
      <c r="CD472" s="17"/>
      <c r="CE472" s="17"/>
      <c r="CF472" s="17"/>
      <c r="CG472" s="17"/>
      <c r="CH472" s="17"/>
      <c r="CI472" s="17"/>
      <c r="CJ472" s="17"/>
      <c r="CK472" s="17"/>
      <c r="CL472" s="17"/>
      <c r="CM472" s="17"/>
      <c r="CN472" s="17"/>
      <c r="CO472" s="17"/>
      <c r="CP472" s="17"/>
      <c r="CQ472" s="17"/>
      <c r="CR472" s="17"/>
      <c r="CS472" s="17"/>
      <c r="CT472" s="17"/>
    </row>
    <row r="473" spans="10:98" ht="13"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7"/>
      <c r="BV473" s="17"/>
      <c r="BW473" s="17"/>
      <c r="BX473" s="17"/>
      <c r="BY473" s="17"/>
      <c r="BZ473" s="17"/>
      <c r="CA473" s="17"/>
      <c r="CB473" s="17"/>
      <c r="CC473" s="17"/>
      <c r="CD473" s="17"/>
      <c r="CE473" s="17"/>
      <c r="CF473" s="17"/>
      <c r="CG473" s="17"/>
      <c r="CH473" s="17"/>
      <c r="CI473" s="17"/>
      <c r="CJ473" s="17"/>
      <c r="CK473" s="17"/>
      <c r="CL473" s="17"/>
      <c r="CM473" s="17"/>
      <c r="CN473" s="17"/>
      <c r="CO473" s="17"/>
      <c r="CP473" s="17"/>
      <c r="CQ473" s="17"/>
      <c r="CR473" s="17"/>
      <c r="CS473" s="17"/>
      <c r="CT473" s="17"/>
    </row>
    <row r="474" spans="10:98" ht="13"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7"/>
      <c r="BS474" s="17"/>
      <c r="BT474" s="17"/>
      <c r="BU474" s="17"/>
      <c r="BV474" s="17"/>
      <c r="BW474" s="17"/>
      <c r="BX474" s="17"/>
      <c r="BY474" s="17"/>
      <c r="BZ474" s="17"/>
      <c r="CA474" s="17"/>
      <c r="CB474" s="17"/>
      <c r="CC474" s="17"/>
      <c r="CD474" s="17"/>
      <c r="CE474" s="17"/>
      <c r="CF474" s="17"/>
      <c r="CG474" s="17"/>
      <c r="CH474" s="17"/>
      <c r="CI474" s="17"/>
      <c r="CJ474" s="17"/>
      <c r="CK474" s="17"/>
      <c r="CL474" s="17"/>
      <c r="CM474" s="17"/>
      <c r="CN474" s="17"/>
      <c r="CO474" s="17"/>
      <c r="CP474" s="17"/>
      <c r="CQ474" s="17"/>
      <c r="CR474" s="17"/>
      <c r="CS474" s="17"/>
      <c r="CT474" s="17"/>
    </row>
    <row r="475" spans="10:98" ht="13"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7"/>
      <c r="BS475" s="17"/>
      <c r="BT475" s="17"/>
      <c r="BU475" s="17"/>
      <c r="BV475" s="17"/>
      <c r="BW475" s="17"/>
      <c r="BX475" s="17"/>
      <c r="BY475" s="17"/>
      <c r="BZ475" s="17"/>
      <c r="CA475" s="17"/>
      <c r="CB475" s="17"/>
      <c r="CC475" s="17"/>
      <c r="CD475" s="17"/>
      <c r="CE475" s="17"/>
      <c r="CF475" s="17"/>
      <c r="CG475" s="17"/>
      <c r="CH475" s="17"/>
      <c r="CI475" s="17"/>
      <c r="CJ475" s="17"/>
      <c r="CK475" s="17"/>
      <c r="CL475" s="17"/>
      <c r="CM475" s="17"/>
      <c r="CN475" s="17"/>
      <c r="CO475" s="17"/>
      <c r="CP475" s="17"/>
      <c r="CQ475" s="17"/>
      <c r="CR475" s="17"/>
      <c r="CS475" s="17"/>
      <c r="CT475" s="17"/>
    </row>
    <row r="476" spans="10:98" ht="13"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7"/>
      <c r="BS476" s="17"/>
      <c r="BT476" s="17"/>
      <c r="BU476" s="17"/>
      <c r="BV476" s="17"/>
      <c r="BW476" s="17"/>
      <c r="BX476" s="17"/>
      <c r="BY476" s="17"/>
      <c r="BZ476" s="17"/>
      <c r="CA476" s="17"/>
      <c r="CB476" s="17"/>
      <c r="CC476" s="17"/>
      <c r="CD476" s="17"/>
      <c r="CE476" s="17"/>
      <c r="CF476" s="17"/>
      <c r="CG476" s="17"/>
      <c r="CH476" s="17"/>
      <c r="CI476" s="17"/>
      <c r="CJ476" s="17"/>
      <c r="CK476" s="17"/>
      <c r="CL476" s="17"/>
      <c r="CM476" s="17"/>
      <c r="CN476" s="17"/>
      <c r="CO476" s="17"/>
      <c r="CP476" s="17"/>
      <c r="CQ476" s="17"/>
      <c r="CR476" s="17"/>
      <c r="CS476" s="17"/>
      <c r="CT476" s="17"/>
    </row>
    <row r="477" spans="10:98" ht="13"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  <c r="BW477" s="17"/>
      <c r="BX477" s="17"/>
      <c r="BY477" s="17"/>
      <c r="BZ477" s="17"/>
      <c r="CA477" s="17"/>
      <c r="CB477" s="17"/>
      <c r="CC477" s="17"/>
      <c r="CD477" s="17"/>
      <c r="CE477" s="17"/>
      <c r="CF477" s="17"/>
      <c r="CG477" s="17"/>
      <c r="CH477" s="17"/>
      <c r="CI477" s="17"/>
      <c r="CJ477" s="17"/>
      <c r="CK477" s="17"/>
      <c r="CL477" s="17"/>
      <c r="CM477" s="17"/>
      <c r="CN477" s="17"/>
      <c r="CO477" s="17"/>
      <c r="CP477" s="17"/>
      <c r="CQ477" s="17"/>
      <c r="CR477" s="17"/>
      <c r="CS477" s="17"/>
      <c r="CT477" s="17"/>
    </row>
    <row r="478" spans="10:98" ht="13"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7"/>
      <c r="BS478" s="17"/>
      <c r="BT478" s="17"/>
      <c r="BU478" s="17"/>
      <c r="BV478" s="17"/>
      <c r="BW478" s="17"/>
      <c r="BX478" s="17"/>
      <c r="BY478" s="17"/>
      <c r="BZ478" s="17"/>
      <c r="CA478" s="17"/>
      <c r="CB478" s="17"/>
      <c r="CC478" s="17"/>
      <c r="CD478" s="17"/>
      <c r="CE478" s="17"/>
      <c r="CF478" s="17"/>
      <c r="CG478" s="17"/>
      <c r="CH478" s="17"/>
      <c r="CI478" s="17"/>
      <c r="CJ478" s="17"/>
      <c r="CK478" s="17"/>
      <c r="CL478" s="17"/>
      <c r="CM478" s="17"/>
      <c r="CN478" s="17"/>
      <c r="CO478" s="17"/>
      <c r="CP478" s="17"/>
      <c r="CQ478" s="17"/>
      <c r="CR478" s="17"/>
      <c r="CS478" s="17"/>
      <c r="CT478" s="17"/>
    </row>
    <row r="479" spans="10:98" ht="13"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7"/>
      <c r="BS479" s="17"/>
      <c r="BT479" s="17"/>
      <c r="BU479" s="17"/>
      <c r="BV479" s="17"/>
      <c r="BW479" s="17"/>
      <c r="BX479" s="17"/>
      <c r="BY479" s="17"/>
      <c r="BZ479" s="17"/>
      <c r="CA479" s="17"/>
      <c r="CB479" s="17"/>
      <c r="CC479" s="17"/>
      <c r="CD479" s="17"/>
      <c r="CE479" s="17"/>
      <c r="CF479" s="17"/>
      <c r="CG479" s="17"/>
      <c r="CH479" s="17"/>
      <c r="CI479" s="17"/>
      <c r="CJ479" s="17"/>
      <c r="CK479" s="17"/>
      <c r="CL479" s="17"/>
      <c r="CM479" s="17"/>
      <c r="CN479" s="17"/>
      <c r="CO479" s="17"/>
      <c r="CP479" s="17"/>
      <c r="CQ479" s="17"/>
      <c r="CR479" s="17"/>
      <c r="CS479" s="17"/>
      <c r="CT479" s="17"/>
    </row>
    <row r="480" spans="10:98" ht="13"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7"/>
      <c r="BS480" s="17"/>
      <c r="BT480" s="17"/>
      <c r="BU480" s="17"/>
      <c r="BV480" s="17"/>
      <c r="BW480" s="17"/>
      <c r="BX480" s="17"/>
      <c r="BY480" s="17"/>
      <c r="BZ480" s="17"/>
      <c r="CA480" s="17"/>
      <c r="CB480" s="17"/>
      <c r="CC480" s="17"/>
      <c r="CD480" s="17"/>
      <c r="CE480" s="17"/>
      <c r="CF480" s="17"/>
      <c r="CG480" s="17"/>
      <c r="CH480" s="17"/>
      <c r="CI480" s="17"/>
      <c r="CJ480" s="17"/>
      <c r="CK480" s="17"/>
      <c r="CL480" s="17"/>
      <c r="CM480" s="17"/>
      <c r="CN480" s="17"/>
      <c r="CO480" s="17"/>
      <c r="CP480" s="17"/>
      <c r="CQ480" s="17"/>
      <c r="CR480" s="17"/>
      <c r="CS480" s="17"/>
      <c r="CT480" s="17"/>
    </row>
    <row r="481" spans="10:98" ht="13"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7"/>
      <c r="BV481" s="17"/>
      <c r="BW481" s="17"/>
      <c r="BX481" s="17"/>
      <c r="BY481" s="17"/>
      <c r="BZ481" s="17"/>
      <c r="CA481" s="17"/>
      <c r="CB481" s="17"/>
      <c r="CC481" s="17"/>
      <c r="CD481" s="17"/>
      <c r="CE481" s="17"/>
      <c r="CF481" s="17"/>
      <c r="CG481" s="17"/>
      <c r="CH481" s="17"/>
      <c r="CI481" s="17"/>
      <c r="CJ481" s="17"/>
      <c r="CK481" s="17"/>
      <c r="CL481" s="17"/>
      <c r="CM481" s="17"/>
      <c r="CN481" s="17"/>
      <c r="CO481" s="17"/>
      <c r="CP481" s="17"/>
      <c r="CQ481" s="17"/>
      <c r="CR481" s="17"/>
      <c r="CS481" s="17"/>
      <c r="CT481" s="17"/>
    </row>
    <row r="482" spans="10:98" ht="13"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7"/>
      <c r="BV482" s="17"/>
      <c r="BW482" s="17"/>
      <c r="BX482" s="17"/>
      <c r="BY482" s="17"/>
      <c r="BZ482" s="17"/>
      <c r="CA482" s="17"/>
      <c r="CB482" s="17"/>
      <c r="CC482" s="17"/>
      <c r="CD482" s="17"/>
      <c r="CE482" s="17"/>
      <c r="CF482" s="17"/>
      <c r="CG482" s="17"/>
      <c r="CH482" s="17"/>
      <c r="CI482" s="17"/>
      <c r="CJ482" s="17"/>
      <c r="CK482" s="17"/>
      <c r="CL482" s="17"/>
      <c r="CM482" s="17"/>
      <c r="CN482" s="17"/>
      <c r="CO482" s="17"/>
      <c r="CP482" s="17"/>
      <c r="CQ482" s="17"/>
      <c r="CR482" s="17"/>
      <c r="CS482" s="17"/>
      <c r="CT482" s="17"/>
    </row>
    <row r="483" spans="10:98" ht="13"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7"/>
      <c r="BV483" s="17"/>
      <c r="BW483" s="17"/>
      <c r="BX483" s="17"/>
      <c r="BY483" s="17"/>
      <c r="BZ483" s="17"/>
      <c r="CA483" s="17"/>
      <c r="CB483" s="17"/>
      <c r="CC483" s="17"/>
      <c r="CD483" s="17"/>
      <c r="CE483" s="17"/>
      <c r="CF483" s="17"/>
      <c r="CG483" s="17"/>
      <c r="CH483" s="17"/>
      <c r="CI483" s="17"/>
      <c r="CJ483" s="17"/>
      <c r="CK483" s="17"/>
      <c r="CL483" s="17"/>
      <c r="CM483" s="17"/>
      <c r="CN483" s="17"/>
      <c r="CO483" s="17"/>
      <c r="CP483" s="17"/>
      <c r="CQ483" s="17"/>
      <c r="CR483" s="17"/>
      <c r="CS483" s="17"/>
      <c r="CT483" s="17"/>
    </row>
    <row r="484" spans="10:98" ht="13"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7"/>
      <c r="BS484" s="17"/>
      <c r="BT484" s="17"/>
      <c r="BU484" s="17"/>
      <c r="BV484" s="17"/>
      <c r="BW484" s="17"/>
      <c r="BX484" s="17"/>
      <c r="BY484" s="17"/>
      <c r="BZ484" s="17"/>
      <c r="CA484" s="17"/>
      <c r="CB484" s="17"/>
      <c r="CC484" s="17"/>
      <c r="CD484" s="17"/>
      <c r="CE484" s="17"/>
      <c r="CF484" s="17"/>
      <c r="CG484" s="17"/>
      <c r="CH484" s="17"/>
      <c r="CI484" s="17"/>
      <c r="CJ484" s="17"/>
      <c r="CK484" s="17"/>
      <c r="CL484" s="17"/>
      <c r="CM484" s="17"/>
      <c r="CN484" s="17"/>
      <c r="CO484" s="17"/>
      <c r="CP484" s="17"/>
      <c r="CQ484" s="17"/>
      <c r="CR484" s="17"/>
      <c r="CS484" s="17"/>
      <c r="CT484" s="17"/>
    </row>
    <row r="485" spans="10:98" ht="13"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7"/>
      <c r="BS485" s="17"/>
      <c r="BT485" s="17"/>
      <c r="BU485" s="17"/>
      <c r="BV485" s="17"/>
      <c r="BW485" s="17"/>
      <c r="BX485" s="17"/>
      <c r="BY485" s="17"/>
      <c r="BZ485" s="17"/>
      <c r="CA485" s="17"/>
      <c r="CB485" s="17"/>
      <c r="CC485" s="17"/>
      <c r="CD485" s="17"/>
      <c r="CE485" s="17"/>
      <c r="CF485" s="17"/>
      <c r="CG485" s="17"/>
      <c r="CH485" s="17"/>
      <c r="CI485" s="17"/>
      <c r="CJ485" s="17"/>
      <c r="CK485" s="17"/>
      <c r="CL485" s="17"/>
      <c r="CM485" s="17"/>
      <c r="CN485" s="17"/>
      <c r="CO485" s="17"/>
      <c r="CP485" s="17"/>
      <c r="CQ485" s="17"/>
      <c r="CR485" s="17"/>
      <c r="CS485" s="17"/>
      <c r="CT485" s="17"/>
    </row>
    <row r="486" spans="10:98" ht="13"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7"/>
      <c r="BV486" s="17"/>
      <c r="BW486" s="17"/>
      <c r="BX486" s="17"/>
      <c r="BY486" s="17"/>
      <c r="BZ486" s="17"/>
      <c r="CA486" s="17"/>
      <c r="CB486" s="17"/>
      <c r="CC486" s="17"/>
      <c r="CD486" s="17"/>
      <c r="CE486" s="17"/>
      <c r="CF486" s="17"/>
      <c r="CG486" s="17"/>
      <c r="CH486" s="17"/>
      <c r="CI486" s="17"/>
      <c r="CJ486" s="17"/>
      <c r="CK486" s="17"/>
      <c r="CL486" s="17"/>
      <c r="CM486" s="17"/>
      <c r="CN486" s="17"/>
      <c r="CO486" s="17"/>
      <c r="CP486" s="17"/>
      <c r="CQ486" s="17"/>
      <c r="CR486" s="17"/>
      <c r="CS486" s="17"/>
      <c r="CT486" s="17"/>
    </row>
    <row r="487" spans="10:98" ht="13"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7"/>
      <c r="BV487" s="17"/>
      <c r="BW487" s="17"/>
      <c r="BX487" s="17"/>
      <c r="BY487" s="17"/>
      <c r="BZ487" s="17"/>
      <c r="CA487" s="17"/>
      <c r="CB487" s="17"/>
      <c r="CC487" s="17"/>
      <c r="CD487" s="17"/>
      <c r="CE487" s="17"/>
      <c r="CF487" s="17"/>
      <c r="CG487" s="17"/>
      <c r="CH487" s="17"/>
      <c r="CI487" s="17"/>
      <c r="CJ487" s="17"/>
      <c r="CK487" s="17"/>
      <c r="CL487" s="17"/>
      <c r="CM487" s="17"/>
      <c r="CN487" s="17"/>
      <c r="CO487" s="17"/>
      <c r="CP487" s="17"/>
      <c r="CQ487" s="17"/>
      <c r="CR487" s="17"/>
      <c r="CS487" s="17"/>
      <c r="CT487" s="17"/>
    </row>
    <row r="488" spans="10:98" ht="13"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  <c r="BW488" s="17"/>
      <c r="BX488" s="17"/>
      <c r="BY488" s="17"/>
      <c r="BZ488" s="17"/>
      <c r="CA488" s="17"/>
      <c r="CB488" s="17"/>
      <c r="CC488" s="17"/>
      <c r="CD488" s="17"/>
      <c r="CE488" s="17"/>
      <c r="CF488" s="17"/>
      <c r="CG488" s="17"/>
      <c r="CH488" s="17"/>
      <c r="CI488" s="17"/>
      <c r="CJ488" s="17"/>
      <c r="CK488" s="17"/>
      <c r="CL488" s="17"/>
      <c r="CM488" s="17"/>
      <c r="CN488" s="17"/>
      <c r="CO488" s="17"/>
      <c r="CP488" s="17"/>
      <c r="CQ488" s="17"/>
      <c r="CR488" s="17"/>
      <c r="CS488" s="17"/>
      <c r="CT488" s="17"/>
    </row>
    <row r="489" spans="10:98" ht="13"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7"/>
      <c r="BS489" s="17"/>
      <c r="BT489" s="17"/>
      <c r="BU489" s="17"/>
      <c r="BV489" s="17"/>
      <c r="BW489" s="17"/>
      <c r="BX489" s="17"/>
      <c r="BY489" s="17"/>
      <c r="BZ489" s="17"/>
      <c r="CA489" s="17"/>
      <c r="CB489" s="17"/>
      <c r="CC489" s="17"/>
      <c r="CD489" s="17"/>
      <c r="CE489" s="17"/>
      <c r="CF489" s="17"/>
      <c r="CG489" s="17"/>
      <c r="CH489" s="17"/>
      <c r="CI489" s="17"/>
      <c r="CJ489" s="17"/>
      <c r="CK489" s="17"/>
      <c r="CL489" s="17"/>
      <c r="CM489" s="17"/>
      <c r="CN489" s="17"/>
      <c r="CO489" s="17"/>
      <c r="CP489" s="17"/>
      <c r="CQ489" s="17"/>
      <c r="CR489" s="17"/>
      <c r="CS489" s="17"/>
      <c r="CT489" s="17"/>
    </row>
    <row r="490" spans="10:98" ht="13"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7"/>
      <c r="BV490" s="17"/>
      <c r="BW490" s="17"/>
      <c r="BX490" s="17"/>
      <c r="BY490" s="17"/>
      <c r="BZ490" s="17"/>
      <c r="CA490" s="17"/>
      <c r="CB490" s="17"/>
      <c r="CC490" s="17"/>
      <c r="CD490" s="17"/>
      <c r="CE490" s="17"/>
      <c r="CF490" s="17"/>
      <c r="CG490" s="17"/>
      <c r="CH490" s="17"/>
      <c r="CI490" s="17"/>
      <c r="CJ490" s="17"/>
      <c r="CK490" s="17"/>
      <c r="CL490" s="17"/>
      <c r="CM490" s="17"/>
      <c r="CN490" s="17"/>
      <c r="CO490" s="17"/>
      <c r="CP490" s="17"/>
      <c r="CQ490" s="17"/>
      <c r="CR490" s="17"/>
      <c r="CS490" s="17"/>
      <c r="CT490" s="17"/>
    </row>
    <row r="491" spans="10:98" ht="13"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  <c r="BW491" s="17"/>
      <c r="BX491" s="17"/>
      <c r="BY491" s="17"/>
      <c r="BZ491" s="17"/>
      <c r="CA491" s="17"/>
      <c r="CB491" s="17"/>
      <c r="CC491" s="17"/>
      <c r="CD491" s="17"/>
      <c r="CE491" s="17"/>
      <c r="CF491" s="17"/>
      <c r="CG491" s="17"/>
      <c r="CH491" s="17"/>
      <c r="CI491" s="17"/>
      <c r="CJ491" s="17"/>
      <c r="CK491" s="17"/>
      <c r="CL491" s="17"/>
      <c r="CM491" s="17"/>
      <c r="CN491" s="17"/>
      <c r="CO491" s="17"/>
      <c r="CP491" s="17"/>
      <c r="CQ491" s="17"/>
      <c r="CR491" s="17"/>
      <c r="CS491" s="17"/>
      <c r="CT491" s="17"/>
    </row>
    <row r="492" spans="10:98" ht="13"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7"/>
      <c r="BS492" s="17"/>
      <c r="BT492" s="17"/>
      <c r="BU492" s="17"/>
      <c r="BV492" s="17"/>
      <c r="BW492" s="17"/>
      <c r="BX492" s="17"/>
      <c r="BY492" s="17"/>
      <c r="BZ492" s="17"/>
      <c r="CA492" s="17"/>
      <c r="CB492" s="17"/>
      <c r="CC492" s="17"/>
      <c r="CD492" s="17"/>
      <c r="CE492" s="17"/>
      <c r="CF492" s="17"/>
      <c r="CG492" s="17"/>
      <c r="CH492" s="17"/>
      <c r="CI492" s="17"/>
      <c r="CJ492" s="17"/>
      <c r="CK492" s="17"/>
      <c r="CL492" s="17"/>
      <c r="CM492" s="17"/>
      <c r="CN492" s="17"/>
      <c r="CO492" s="17"/>
      <c r="CP492" s="17"/>
      <c r="CQ492" s="17"/>
      <c r="CR492" s="17"/>
      <c r="CS492" s="17"/>
      <c r="CT492" s="17"/>
    </row>
    <row r="493" spans="10:98" ht="13"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7"/>
      <c r="BV493" s="17"/>
      <c r="BW493" s="17"/>
      <c r="BX493" s="17"/>
      <c r="BY493" s="17"/>
      <c r="BZ493" s="17"/>
      <c r="CA493" s="17"/>
      <c r="CB493" s="17"/>
      <c r="CC493" s="17"/>
      <c r="CD493" s="17"/>
      <c r="CE493" s="17"/>
      <c r="CF493" s="17"/>
      <c r="CG493" s="17"/>
      <c r="CH493" s="17"/>
      <c r="CI493" s="17"/>
      <c r="CJ493" s="17"/>
      <c r="CK493" s="17"/>
      <c r="CL493" s="17"/>
      <c r="CM493" s="17"/>
      <c r="CN493" s="17"/>
      <c r="CO493" s="17"/>
      <c r="CP493" s="17"/>
      <c r="CQ493" s="17"/>
      <c r="CR493" s="17"/>
      <c r="CS493" s="17"/>
      <c r="CT493" s="17"/>
    </row>
    <row r="494" spans="10:98" ht="13"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  <c r="CA494" s="17"/>
      <c r="CB494" s="17"/>
      <c r="CC494" s="17"/>
      <c r="CD494" s="17"/>
      <c r="CE494" s="17"/>
      <c r="CF494" s="17"/>
      <c r="CG494" s="17"/>
      <c r="CH494" s="17"/>
      <c r="CI494" s="17"/>
      <c r="CJ494" s="17"/>
      <c r="CK494" s="17"/>
      <c r="CL494" s="17"/>
      <c r="CM494" s="17"/>
      <c r="CN494" s="17"/>
      <c r="CO494" s="17"/>
      <c r="CP494" s="17"/>
      <c r="CQ494" s="17"/>
      <c r="CR494" s="17"/>
      <c r="CS494" s="17"/>
      <c r="CT494" s="17"/>
    </row>
    <row r="495" spans="10:98" ht="13"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7"/>
      <c r="BV495" s="17"/>
      <c r="BW495" s="17"/>
      <c r="BX495" s="17"/>
      <c r="BY495" s="17"/>
      <c r="BZ495" s="17"/>
      <c r="CA495" s="17"/>
      <c r="CB495" s="17"/>
      <c r="CC495" s="17"/>
      <c r="CD495" s="17"/>
      <c r="CE495" s="17"/>
      <c r="CF495" s="17"/>
      <c r="CG495" s="17"/>
      <c r="CH495" s="17"/>
      <c r="CI495" s="17"/>
      <c r="CJ495" s="17"/>
      <c r="CK495" s="17"/>
      <c r="CL495" s="17"/>
      <c r="CM495" s="17"/>
      <c r="CN495" s="17"/>
      <c r="CO495" s="17"/>
      <c r="CP495" s="17"/>
      <c r="CQ495" s="17"/>
      <c r="CR495" s="17"/>
      <c r="CS495" s="17"/>
      <c r="CT495" s="17"/>
    </row>
    <row r="496" spans="10:98" ht="13"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7"/>
      <c r="BV496" s="17"/>
      <c r="BW496" s="17"/>
      <c r="BX496" s="17"/>
      <c r="BY496" s="17"/>
      <c r="BZ496" s="17"/>
      <c r="CA496" s="17"/>
      <c r="CB496" s="17"/>
      <c r="CC496" s="17"/>
      <c r="CD496" s="17"/>
      <c r="CE496" s="17"/>
      <c r="CF496" s="17"/>
      <c r="CG496" s="17"/>
      <c r="CH496" s="17"/>
      <c r="CI496" s="17"/>
      <c r="CJ496" s="17"/>
      <c r="CK496" s="17"/>
      <c r="CL496" s="17"/>
      <c r="CM496" s="17"/>
      <c r="CN496" s="17"/>
      <c r="CO496" s="17"/>
      <c r="CP496" s="17"/>
      <c r="CQ496" s="17"/>
      <c r="CR496" s="17"/>
      <c r="CS496" s="17"/>
      <c r="CT496" s="17"/>
    </row>
    <row r="497" spans="10:98" ht="13"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7"/>
      <c r="BV497" s="17"/>
      <c r="BW497" s="17"/>
      <c r="BX497" s="17"/>
      <c r="BY497" s="17"/>
      <c r="BZ497" s="17"/>
      <c r="CA497" s="17"/>
      <c r="CB497" s="17"/>
      <c r="CC497" s="17"/>
      <c r="CD497" s="17"/>
      <c r="CE497" s="17"/>
      <c r="CF497" s="17"/>
      <c r="CG497" s="17"/>
      <c r="CH497" s="17"/>
      <c r="CI497" s="17"/>
      <c r="CJ497" s="17"/>
      <c r="CK497" s="17"/>
      <c r="CL497" s="17"/>
      <c r="CM497" s="17"/>
      <c r="CN497" s="17"/>
      <c r="CO497" s="17"/>
      <c r="CP497" s="17"/>
      <c r="CQ497" s="17"/>
      <c r="CR497" s="17"/>
      <c r="CS497" s="17"/>
      <c r="CT497" s="17"/>
    </row>
    <row r="498" spans="10:98" ht="13"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17"/>
      <c r="BZ498" s="17"/>
      <c r="CA498" s="17"/>
      <c r="CB498" s="17"/>
      <c r="CC498" s="17"/>
      <c r="CD498" s="17"/>
      <c r="CE498" s="17"/>
      <c r="CF498" s="17"/>
      <c r="CG498" s="17"/>
      <c r="CH498" s="17"/>
      <c r="CI498" s="17"/>
      <c r="CJ498" s="17"/>
      <c r="CK498" s="17"/>
      <c r="CL498" s="17"/>
      <c r="CM498" s="17"/>
      <c r="CN498" s="17"/>
      <c r="CO498" s="17"/>
      <c r="CP498" s="17"/>
      <c r="CQ498" s="17"/>
      <c r="CR498" s="17"/>
      <c r="CS498" s="17"/>
      <c r="CT498" s="17"/>
    </row>
    <row r="499" spans="10:98" ht="13"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7"/>
      <c r="BV499" s="17"/>
      <c r="BW499" s="17"/>
      <c r="BX499" s="17"/>
      <c r="BY499" s="17"/>
      <c r="BZ499" s="17"/>
      <c r="CA499" s="17"/>
      <c r="CB499" s="17"/>
      <c r="CC499" s="17"/>
      <c r="CD499" s="17"/>
      <c r="CE499" s="17"/>
      <c r="CF499" s="17"/>
      <c r="CG499" s="17"/>
      <c r="CH499" s="17"/>
      <c r="CI499" s="17"/>
      <c r="CJ499" s="17"/>
      <c r="CK499" s="17"/>
      <c r="CL499" s="17"/>
      <c r="CM499" s="17"/>
      <c r="CN499" s="17"/>
      <c r="CO499" s="17"/>
      <c r="CP499" s="17"/>
      <c r="CQ499" s="17"/>
      <c r="CR499" s="17"/>
      <c r="CS499" s="17"/>
      <c r="CT499" s="17"/>
    </row>
    <row r="500" spans="10:98" ht="13"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7"/>
      <c r="BS500" s="17"/>
      <c r="BT500" s="17"/>
      <c r="BU500" s="17"/>
      <c r="BV500" s="17"/>
      <c r="BW500" s="17"/>
      <c r="BX500" s="17"/>
      <c r="BY500" s="17"/>
      <c r="BZ500" s="17"/>
      <c r="CA500" s="17"/>
      <c r="CB500" s="17"/>
      <c r="CC500" s="17"/>
      <c r="CD500" s="17"/>
      <c r="CE500" s="17"/>
      <c r="CF500" s="17"/>
      <c r="CG500" s="17"/>
      <c r="CH500" s="17"/>
      <c r="CI500" s="17"/>
      <c r="CJ500" s="17"/>
      <c r="CK500" s="17"/>
      <c r="CL500" s="17"/>
      <c r="CM500" s="17"/>
      <c r="CN500" s="17"/>
      <c r="CO500" s="17"/>
      <c r="CP500" s="17"/>
      <c r="CQ500" s="17"/>
      <c r="CR500" s="17"/>
      <c r="CS500" s="17"/>
      <c r="CT500" s="17"/>
    </row>
    <row r="501" spans="10:98" ht="13"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7"/>
      <c r="BS501" s="17"/>
      <c r="BT501" s="17"/>
      <c r="BU501" s="17"/>
      <c r="BV501" s="17"/>
      <c r="BW501" s="17"/>
      <c r="BX501" s="17"/>
      <c r="BY501" s="17"/>
      <c r="BZ501" s="17"/>
      <c r="CA501" s="17"/>
      <c r="CB501" s="17"/>
      <c r="CC501" s="17"/>
      <c r="CD501" s="17"/>
      <c r="CE501" s="17"/>
      <c r="CF501" s="17"/>
      <c r="CG501" s="17"/>
      <c r="CH501" s="17"/>
      <c r="CI501" s="17"/>
      <c r="CJ501" s="17"/>
      <c r="CK501" s="17"/>
      <c r="CL501" s="17"/>
      <c r="CM501" s="17"/>
      <c r="CN501" s="17"/>
      <c r="CO501" s="17"/>
      <c r="CP501" s="17"/>
      <c r="CQ501" s="17"/>
      <c r="CR501" s="17"/>
      <c r="CS501" s="17"/>
      <c r="CT501" s="17"/>
    </row>
    <row r="502" spans="10:98" ht="13"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7"/>
      <c r="BS502" s="17"/>
      <c r="BT502" s="17"/>
      <c r="BU502" s="17"/>
      <c r="BV502" s="17"/>
      <c r="BW502" s="17"/>
      <c r="BX502" s="17"/>
      <c r="BY502" s="17"/>
      <c r="BZ502" s="17"/>
      <c r="CA502" s="17"/>
      <c r="CB502" s="17"/>
      <c r="CC502" s="17"/>
      <c r="CD502" s="17"/>
      <c r="CE502" s="17"/>
      <c r="CF502" s="17"/>
      <c r="CG502" s="17"/>
      <c r="CH502" s="17"/>
      <c r="CI502" s="17"/>
      <c r="CJ502" s="17"/>
      <c r="CK502" s="17"/>
      <c r="CL502" s="17"/>
      <c r="CM502" s="17"/>
      <c r="CN502" s="17"/>
      <c r="CO502" s="17"/>
      <c r="CP502" s="17"/>
      <c r="CQ502" s="17"/>
      <c r="CR502" s="17"/>
      <c r="CS502" s="17"/>
      <c r="CT502" s="17"/>
    </row>
    <row r="503" spans="10:98" ht="13"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7"/>
      <c r="BV503" s="17"/>
      <c r="BW503" s="17"/>
      <c r="BX503" s="17"/>
      <c r="BY503" s="17"/>
      <c r="BZ503" s="17"/>
      <c r="CA503" s="17"/>
      <c r="CB503" s="17"/>
      <c r="CC503" s="17"/>
      <c r="CD503" s="17"/>
      <c r="CE503" s="17"/>
      <c r="CF503" s="17"/>
      <c r="CG503" s="17"/>
      <c r="CH503" s="17"/>
      <c r="CI503" s="17"/>
      <c r="CJ503" s="17"/>
      <c r="CK503" s="17"/>
      <c r="CL503" s="17"/>
      <c r="CM503" s="17"/>
      <c r="CN503" s="17"/>
      <c r="CO503" s="17"/>
      <c r="CP503" s="17"/>
      <c r="CQ503" s="17"/>
      <c r="CR503" s="17"/>
      <c r="CS503" s="17"/>
      <c r="CT503" s="17"/>
    </row>
    <row r="504" spans="10:98" ht="13"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7"/>
      <c r="BV504" s="17"/>
      <c r="BW504" s="17"/>
      <c r="BX504" s="17"/>
      <c r="BY504" s="17"/>
      <c r="BZ504" s="17"/>
      <c r="CA504" s="17"/>
      <c r="CB504" s="17"/>
      <c r="CC504" s="17"/>
      <c r="CD504" s="17"/>
      <c r="CE504" s="17"/>
      <c r="CF504" s="17"/>
      <c r="CG504" s="17"/>
      <c r="CH504" s="17"/>
      <c r="CI504" s="17"/>
      <c r="CJ504" s="17"/>
      <c r="CK504" s="17"/>
      <c r="CL504" s="17"/>
      <c r="CM504" s="17"/>
      <c r="CN504" s="17"/>
      <c r="CO504" s="17"/>
      <c r="CP504" s="17"/>
      <c r="CQ504" s="17"/>
      <c r="CR504" s="17"/>
      <c r="CS504" s="17"/>
      <c r="CT504" s="17"/>
    </row>
    <row r="505" spans="10:98" ht="13"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7"/>
      <c r="BV505" s="17"/>
      <c r="BW505" s="17"/>
      <c r="BX505" s="17"/>
      <c r="BY505" s="17"/>
      <c r="BZ505" s="17"/>
      <c r="CA505" s="17"/>
      <c r="CB505" s="17"/>
      <c r="CC505" s="17"/>
      <c r="CD505" s="17"/>
      <c r="CE505" s="17"/>
      <c r="CF505" s="17"/>
      <c r="CG505" s="17"/>
      <c r="CH505" s="17"/>
      <c r="CI505" s="17"/>
      <c r="CJ505" s="17"/>
      <c r="CK505" s="17"/>
      <c r="CL505" s="17"/>
      <c r="CM505" s="17"/>
      <c r="CN505" s="17"/>
      <c r="CO505" s="17"/>
      <c r="CP505" s="17"/>
      <c r="CQ505" s="17"/>
      <c r="CR505" s="17"/>
      <c r="CS505" s="17"/>
      <c r="CT505" s="17"/>
    </row>
    <row r="506" spans="10:98" ht="13"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7"/>
      <c r="BS506" s="17"/>
      <c r="BT506" s="17"/>
      <c r="BU506" s="17"/>
      <c r="BV506" s="17"/>
      <c r="BW506" s="17"/>
      <c r="BX506" s="17"/>
      <c r="BY506" s="17"/>
      <c r="BZ506" s="17"/>
      <c r="CA506" s="17"/>
      <c r="CB506" s="17"/>
      <c r="CC506" s="17"/>
      <c r="CD506" s="17"/>
      <c r="CE506" s="17"/>
      <c r="CF506" s="17"/>
      <c r="CG506" s="17"/>
      <c r="CH506" s="17"/>
      <c r="CI506" s="17"/>
      <c r="CJ506" s="17"/>
      <c r="CK506" s="17"/>
      <c r="CL506" s="17"/>
      <c r="CM506" s="17"/>
      <c r="CN506" s="17"/>
      <c r="CO506" s="17"/>
      <c r="CP506" s="17"/>
      <c r="CQ506" s="17"/>
      <c r="CR506" s="17"/>
      <c r="CS506" s="17"/>
      <c r="CT506" s="17"/>
    </row>
    <row r="507" spans="10:98" ht="13"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7"/>
      <c r="BV507" s="17"/>
      <c r="BW507" s="17"/>
      <c r="BX507" s="17"/>
      <c r="BY507" s="17"/>
      <c r="BZ507" s="17"/>
      <c r="CA507" s="17"/>
      <c r="CB507" s="17"/>
      <c r="CC507" s="17"/>
      <c r="CD507" s="17"/>
      <c r="CE507" s="17"/>
      <c r="CF507" s="17"/>
      <c r="CG507" s="17"/>
      <c r="CH507" s="17"/>
      <c r="CI507" s="17"/>
      <c r="CJ507" s="17"/>
      <c r="CK507" s="17"/>
      <c r="CL507" s="17"/>
      <c r="CM507" s="17"/>
      <c r="CN507" s="17"/>
      <c r="CO507" s="17"/>
      <c r="CP507" s="17"/>
      <c r="CQ507" s="17"/>
      <c r="CR507" s="17"/>
      <c r="CS507" s="17"/>
      <c r="CT507" s="17"/>
    </row>
    <row r="508" spans="10:98" ht="13"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7"/>
      <c r="BV508" s="17"/>
      <c r="BW508" s="17"/>
      <c r="BX508" s="17"/>
      <c r="BY508" s="17"/>
      <c r="BZ508" s="17"/>
      <c r="CA508" s="17"/>
      <c r="CB508" s="17"/>
      <c r="CC508" s="17"/>
      <c r="CD508" s="17"/>
      <c r="CE508" s="17"/>
      <c r="CF508" s="17"/>
      <c r="CG508" s="17"/>
      <c r="CH508" s="17"/>
      <c r="CI508" s="17"/>
      <c r="CJ508" s="17"/>
      <c r="CK508" s="17"/>
      <c r="CL508" s="17"/>
      <c r="CM508" s="17"/>
      <c r="CN508" s="17"/>
      <c r="CO508" s="17"/>
      <c r="CP508" s="17"/>
      <c r="CQ508" s="17"/>
      <c r="CR508" s="17"/>
      <c r="CS508" s="17"/>
      <c r="CT508" s="17"/>
    </row>
    <row r="509" spans="10:98" ht="13"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7"/>
      <c r="BS509" s="17"/>
      <c r="BT509" s="17"/>
      <c r="BU509" s="17"/>
      <c r="BV509" s="17"/>
      <c r="BW509" s="17"/>
      <c r="BX509" s="17"/>
      <c r="BY509" s="17"/>
      <c r="BZ509" s="17"/>
      <c r="CA509" s="17"/>
      <c r="CB509" s="17"/>
      <c r="CC509" s="17"/>
      <c r="CD509" s="17"/>
      <c r="CE509" s="17"/>
      <c r="CF509" s="17"/>
      <c r="CG509" s="17"/>
      <c r="CH509" s="17"/>
      <c r="CI509" s="17"/>
      <c r="CJ509" s="17"/>
      <c r="CK509" s="17"/>
      <c r="CL509" s="17"/>
      <c r="CM509" s="17"/>
      <c r="CN509" s="17"/>
      <c r="CO509" s="17"/>
      <c r="CP509" s="17"/>
      <c r="CQ509" s="17"/>
      <c r="CR509" s="17"/>
      <c r="CS509" s="17"/>
      <c r="CT509" s="17"/>
    </row>
    <row r="510" spans="10:98" ht="13"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7"/>
      <c r="BV510" s="17"/>
      <c r="BW510" s="17"/>
      <c r="BX510" s="17"/>
      <c r="BY510" s="17"/>
      <c r="BZ510" s="17"/>
      <c r="CA510" s="17"/>
      <c r="CB510" s="17"/>
      <c r="CC510" s="17"/>
      <c r="CD510" s="17"/>
      <c r="CE510" s="17"/>
      <c r="CF510" s="17"/>
      <c r="CG510" s="17"/>
      <c r="CH510" s="17"/>
      <c r="CI510" s="17"/>
      <c r="CJ510" s="17"/>
      <c r="CK510" s="17"/>
      <c r="CL510" s="17"/>
      <c r="CM510" s="17"/>
      <c r="CN510" s="17"/>
      <c r="CO510" s="17"/>
      <c r="CP510" s="17"/>
      <c r="CQ510" s="17"/>
      <c r="CR510" s="17"/>
      <c r="CS510" s="17"/>
      <c r="CT510" s="17"/>
    </row>
    <row r="511" spans="10:98" ht="13"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7"/>
      <c r="BV511" s="17"/>
      <c r="BW511" s="17"/>
      <c r="BX511" s="17"/>
      <c r="BY511" s="17"/>
      <c r="BZ511" s="17"/>
      <c r="CA511" s="17"/>
      <c r="CB511" s="17"/>
      <c r="CC511" s="17"/>
      <c r="CD511" s="17"/>
      <c r="CE511" s="17"/>
      <c r="CF511" s="17"/>
      <c r="CG511" s="17"/>
      <c r="CH511" s="17"/>
      <c r="CI511" s="17"/>
      <c r="CJ511" s="17"/>
      <c r="CK511" s="17"/>
      <c r="CL511" s="17"/>
      <c r="CM511" s="17"/>
      <c r="CN511" s="17"/>
      <c r="CO511" s="17"/>
      <c r="CP511" s="17"/>
      <c r="CQ511" s="17"/>
      <c r="CR511" s="17"/>
      <c r="CS511" s="17"/>
      <c r="CT511" s="17"/>
    </row>
    <row r="512" spans="10:98" ht="13"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7"/>
      <c r="BS512" s="17"/>
      <c r="BT512" s="17"/>
      <c r="BU512" s="17"/>
      <c r="BV512" s="17"/>
      <c r="BW512" s="17"/>
      <c r="BX512" s="17"/>
      <c r="BY512" s="17"/>
      <c r="BZ512" s="17"/>
      <c r="CA512" s="17"/>
      <c r="CB512" s="17"/>
      <c r="CC512" s="17"/>
      <c r="CD512" s="17"/>
      <c r="CE512" s="17"/>
      <c r="CF512" s="17"/>
      <c r="CG512" s="17"/>
      <c r="CH512" s="17"/>
      <c r="CI512" s="17"/>
      <c r="CJ512" s="17"/>
      <c r="CK512" s="17"/>
      <c r="CL512" s="17"/>
      <c r="CM512" s="17"/>
      <c r="CN512" s="17"/>
      <c r="CO512" s="17"/>
      <c r="CP512" s="17"/>
      <c r="CQ512" s="17"/>
      <c r="CR512" s="17"/>
      <c r="CS512" s="17"/>
      <c r="CT512" s="17"/>
    </row>
    <row r="513" spans="10:98" ht="13"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7"/>
      <c r="BS513" s="17"/>
      <c r="BT513" s="17"/>
      <c r="BU513" s="17"/>
      <c r="BV513" s="17"/>
      <c r="BW513" s="17"/>
      <c r="BX513" s="17"/>
      <c r="BY513" s="17"/>
      <c r="BZ513" s="17"/>
      <c r="CA513" s="17"/>
      <c r="CB513" s="17"/>
      <c r="CC513" s="17"/>
      <c r="CD513" s="17"/>
      <c r="CE513" s="17"/>
      <c r="CF513" s="17"/>
      <c r="CG513" s="17"/>
      <c r="CH513" s="17"/>
      <c r="CI513" s="17"/>
      <c r="CJ513" s="17"/>
      <c r="CK513" s="17"/>
      <c r="CL513" s="17"/>
      <c r="CM513" s="17"/>
      <c r="CN513" s="17"/>
      <c r="CO513" s="17"/>
      <c r="CP513" s="17"/>
      <c r="CQ513" s="17"/>
      <c r="CR513" s="17"/>
      <c r="CS513" s="17"/>
      <c r="CT513" s="17"/>
    </row>
    <row r="514" spans="10:98" ht="13"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7"/>
      <c r="BS514" s="17"/>
      <c r="BT514" s="17"/>
      <c r="BU514" s="17"/>
      <c r="BV514" s="17"/>
      <c r="BW514" s="17"/>
      <c r="BX514" s="17"/>
      <c r="BY514" s="17"/>
      <c r="BZ514" s="17"/>
      <c r="CA514" s="17"/>
      <c r="CB514" s="17"/>
      <c r="CC514" s="17"/>
      <c r="CD514" s="17"/>
      <c r="CE514" s="17"/>
      <c r="CF514" s="17"/>
      <c r="CG514" s="17"/>
      <c r="CH514" s="17"/>
      <c r="CI514" s="17"/>
      <c r="CJ514" s="17"/>
      <c r="CK514" s="17"/>
      <c r="CL514" s="17"/>
      <c r="CM514" s="17"/>
      <c r="CN514" s="17"/>
      <c r="CO514" s="17"/>
      <c r="CP514" s="17"/>
      <c r="CQ514" s="17"/>
      <c r="CR514" s="17"/>
      <c r="CS514" s="17"/>
      <c r="CT514" s="17"/>
    </row>
    <row r="515" spans="10:98" ht="13"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7"/>
      <c r="BV515" s="17"/>
      <c r="BW515" s="17"/>
      <c r="BX515" s="17"/>
      <c r="BY515" s="17"/>
      <c r="BZ515" s="17"/>
      <c r="CA515" s="17"/>
      <c r="CB515" s="17"/>
      <c r="CC515" s="17"/>
      <c r="CD515" s="17"/>
      <c r="CE515" s="17"/>
      <c r="CF515" s="17"/>
      <c r="CG515" s="17"/>
      <c r="CH515" s="17"/>
      <c r="CI515" s="17"/>
      <c r="CJ515" s="17"/>
      <c r="CK515" s="17"/>
      <c r="CL515" s="17"/>
      <c r="CM515" s="17"/>
      <c r="CN515" s="17"/>
      <c r="CO515" s="17"/>
      <c r="CP515" s="17"/>
      <c r="CQ515" s="17"/>
      <c r="CR515" s="17"/>
      <c r="CS515" s="17"/>
      <c r="CT515" s="17"/>
    </row>
    <row r="516" spans="10:98" ht="13"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7"/>
      <c r="BV516" s="17"/>
      <c r="BW516" s="17"/>
      <c r="BX516" s="17"/>
      <c r="BY516" s="17"/>
      <c r="BZ516" s="17"/>
      <c r="CA516" s="17"/>
      <c r="CB516" s="17"/>
      <c r="CC516" s="17"/>
      <c r="CD516" s="17"/>
      <c r="CE516" s="17"/>
      <c r="CF516" s="17"/>
      <c r="CG516" s="17"/>
      <c r="CH516" s="17"/>
      <c r="CI516" s="17"/>
      <c r="CJ516" s="17"/>
      <c r="CK516" s="17"/>
      <c r="CL516" s="17"/>
      <c r="CM516" s="17"/>
      <c r="CN516" s="17"/>
      <c r="CO516" s="17"/>
      <c r="CP516" s="17"/>
      <c r="CQ516" s="17"/>
      <c r="CR516" s="17"/>
      <c r="CS516" s="17"/>
      <c r="CT516" s="17"/>
    </row>
    <row r="517" spans="10:98" ht="13"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7"/>
      <c r="BV517" s="17"/>
      <c r="BW517" s="17"/>
      <c r="BX517" s="17"/>
      <c r="BY517" s="17"/>
      <c r="BZ517" s="17"/>
      <c r="CA517" s="17"/>
      <c r="CB517" s="17"/>
      <c r="CC517" s="17"/>
      <c r="CD517" s="17"/>
      <c r="CE517" s="17"/>
      <c r="CF517" s="17"/>
      <c r="CG517" s="17"/>
      <c r="CH517" s="17"/>
      <c r="CI517" s="17"/>
      <c r="CJ517" s="17"/>
      <c r="CK517" s="17"/>
      <c r="CL517" s="17"/>
      <c r="CM517" s="17"/>
      <c r="CN517" s="17"/>
      <c r="CO517" s="17"/>
      <c r="CP517" s="17"/>
      <c r="CQ517" s="17"/>
      <c r="CR517" s="17"/>
      <c r="CS517" s="17"/>
      <c r="CT517" s="17"/>
    </row>
    <row r="518" spans="10:98" ht="13"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7"/>
      <c r="BS518" s="17"/>
      <c r="BT518" s="17"/>
      <c r="BU518" s="17"/>
      <c r="BV518" s="17"/>
      <c r="BW518" s="17"/>
      <c r="BX518" s="17"/>
      <c r="BY518" s="17"/>
      <c r="BZ518" s="17"/>
      <c r="CA518" s="17"/>
      <c r="CB518" s="17"/>
      <c r="CC518" s="17"/>
      <c r="CD518" s="17"/>
      <c r="CE518" s="17"/>
      <c r="CF518" s="17"/>
      <c r="CG518" s="17"/>
      <c r="CH518" s="17"/>
      <c r="CI518" s="17"/>
      <c r="CJ518" s="17"/>
      <c r="CK518" s="17"/>
      <c r="CL518" s="17"/>
      <c r="CM518" s="17"/>
      <c r="CN518" s="17"/>
      <c r="CO518" s="17"/>
      <c r="CP518" s="17"/>
      <c r="CQ518" s="17"/>
      <c r="CR518" s="17"/>
      <c r="CS518" s="17"/>
      <c r="CT518" s="17"/>
    </row>
    <row r="519" spans="10:98" ht="13"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7"/>
      <c r="BV519" s="17"/>
      <c r="BW519" s="17"/>
      <c r="BX519" s="17"/>
      <c r="BY519" s="17"/>
      <c r="BZ519" s="17"/>
      <c r="CA519" s="17"/>
      <c r="CB519" s="17"/>
      <c r="CC519" s="17"/>
      <c r="CD519" s="17"/>
      <c r="CE519" s="17"/>
      <c r="CF519" s="17"/>
      <c r="CG519" s="17"/>
      <c r="CH519" s="17"/>
      <c r="CI519" s="17"/>
      <c r="CJ519" s="17"/>
      <c r="CK519" s="17"/>
      <c r="CL519" s="17"/>
      <c r="CM519" s="17"/>
      <c r="CN519" s="17"/>
      <c r="CO519" s="17"/>
      <c r="CP519" s="17"/>
      <c r="CQ519" s="17"/>
      <c r="CR519" s="17"/>
      <c r="CS519" s="17"/>
      <c r="CT519" s="17"/>
    </row>
    <row r="520" spans="10:98" ht="13"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7"/>
      <c r="BS520" s="17"/>
      <c r="BT520" s="17"/>
      <c r="BU520" s="17"/>
      <c r="BV520" s="17"/>
      <c r="BW520" s="17"/>
      <c r="BX520" s="17"/>
      <c r="BY520" s="17"/>
      <c r="BZ520" s="17"/>
      <c r="CA520" s="17"/>
      <c r="CB520" s="17"/>
      <c r="CC520" s="17"/>
      <c r="CD520" s="17"/>
      <c r="CE520" s="17"/>
      <c r="CF520" s="17"/>
      <c r="CG520" s="17"/>
      <c r="CH520" s="17"/>
      <c r="CI520" s="17"/>
      <c r="CJ520" s="17"/>
      <c r="CK520" s="17"/>
      <c r="CL520" s="17"/>
      <c r="CM520" s="17"/>
      <c r="CN520" s="17"/>
      <c r="CO520" s="17"/>
      <c r="CP520" s="17"/>
      <c r="CQ520" s="17"/>
      <c r="CR520" s="17"/>
      <c r="CS520" s="17"/>
      <c r="CT520" s="17"/>
    </row>
    <row r="521" spans="10:98" ht="13"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7"/>
      <c r="BS521" s="17"/>
      <c r="BT521" s="17"/>
      <c r="BU521" s="17"/>
      <c r="BV521" s="17"/>
      <c r="BW521" s="17"/>
      <c r="BX521" s="17"/>
      <c r="BY521" s="17"/>
      <c r="BZ521" s="17"/>
      <c r="CA521" s="17"/>
      <c r="CB521" s="17"/>
      <c r="CC521" s="17"/>
      <c r="CD521" s="17"/>
      <c r="CE521" s="17"/>
      <c r="CF521" s="17"/>
      <c r="CG521" s="17"/>
      <c r="CH521" s="17"/>
      <c r="CI521" s="17"/>
      <c r="CJ521" s="17"/>
      <c r="CK521" s="17"/>
      <c r="CL521" s="17"/>
      <c r="CM521" s="17"/>
      <c r="CN521" s="17"/>
      <c r="CO521" s="17"/>
      <c r="CP521" s="17"/>
      <c r="CQ521" s="17"/>
      <c r="CR521" s="17"/>
      <c r="CS521" s="17"/>
      <c r="CT521" s="17"/>
    </row>
    <row r="522" spans="10:98" ht="13"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7"/>
      <c r="BS522" s="17"/>
      <c r="BT522" s="17"/>
      <c r="BU522" s="17"/>
      <c r="BV522" s="17"/>
      <c r="BW522" s="17"/>
      <c r="BX522" s="17"/>
      <c r="BY522" s="17"/>
      <c r="BZ522" s="17"/>
      <c r="CA522" s="17"/>
      <c r="CB522" s="17"/>
      <c r="CC522" s="17"/>
      <c r="CD522" s="17"/>
      <c r="CE522" s="17"/>
      <c r="CF522" s="17"/>
      <c r="CG522" s="17"/>
      <c r="CH522" s="17"/>
      <c r="CI522" s="17"/>
      <c r="CJ522" s="17"/>
      <c r="CK522" s="17"/>
      <c r="CL522" s="17"/>
      <c r="CM522" s="17"/>
      <c r="CN522" s="17"/>
      <c r="CO522" s="17"/>
      <c r="CP522" s="17"/>
      <c r="CQ522" s="17"/>
      <c r="CR522" s="17"/>
      <c r="CS522" s="17"/>
      <c r="CT522" s="17"/>
    </row>
    <row r="523" spans="10:98" ht="13"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7"/>
      <c r="BS523" s="17"/>
      <c r="BT523" s="17"/>
      <c r="BU523" s="17"/>
      <c r="BV523" s="17"/>
      <c r="BW523" s="17"/>
      <c r="BX523" s="17"/>
      <c r="BY523" s="17"/>
      <c r="BZ523" s="17"/>
      <c r="CA523" s="17"/>
      <c r="CB523" s="17"/>
      <c r="CC523" s="17"/>
      <c r="CD523" s="17"/>
      <c r="CE523" s="17"/>
      <c r="CF523" s="17"/>
      <c r="CG523" s="17"/>
      <c r="CH523" s="17"/>
      <c r="CI523" s="17"/>
      <c r="CJ523" s="17"/>
      <c r="CK523" s="17"/>
      <c r="CL523" s="17"/>
      <c r="CM523" s="17"/>
      <c r="CN523" s="17"/>
      <c r="CO523" s="17"/>
      <c r="CP523" s="17"/>
      <c r="CQ523" s="17"/>
      <c r="CR523" s="17"/>
      <c r="CS523" s="17"/>
      <c r="CT523" s="17"/>
    </row>
    <row r="524" spans="10:98" ht="13"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7"/>
      <c r="BS524" s="17"/>
      <c r="BT524" s="17"/>
      <c r="BU524" s="17"/>
      <c r="BV524" s="17"/>
      <c r="BW524" s="17"/>
      <c r="BX524" s="17"/>
      <c r="BY524" s="17"/>
      <c r="BZ524" s="17"/>
      <c r="CA524" s="17"/>
      <c r="CB524" s="17"/>
      <c r="CC524" s="17"/>
      <c r="CD524" s="17"/>
      <c r="CE524" s="17"/>
      <c r="CF524" s="17"/>
      <c r="CG524" s="17"/>
      <c r="CH524" s="17"/>
      <c r="CI524" s="17"/>
      <c r="CJ524" s="17"/>
      <c r="CK524" s="17"/>
      <c r="CL524" s="17"/>
      <c r="CM524" s="17"/>
      <c r="CN524" s="17"/>
      <c r="CO524" s="17"/>
      <c r="CP524" s="17"/>
      <c r="CQ524" s="17"/>
      <c r="CR524" s="17"/>
      <c r="CS524" s="17"/>
      <c r="CT524" s="17"/>
    </row>
    <row r="525" spans="10:98" ht="13"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7"/>
      <c r="BS525" s="17"/>
      <c r="BT525" s="17"/>
      <c r="BU525" s="17"/>
      <c r="BV525" s="17"/>
      <c r="BW525" s="17"/>
      <c r="BX525" s="17"/>
      <c r="BY525" s="17"/>
      <c r="BZ525" s="17"/>
      <c r="CA525" s="17"/>
      <c r="CB525" s="17"/>
      <c r="CC525" s="17"/>
      <c r="CD525" s="17"/>
      <c r="CE525" s="17"/>
      <c r="CF525" s="17"/>
      <c r="CG525" s="17"/>
      <c r="CH525" s="17"/>
      <c r="CI525" s="17"/>
      <c r="CJ525" s="17"/>
      <c r="CK525" s="17"/>
      <c r="CL525" s="17"/>
      <c r="CM525" s="17"/>
      <c r="CN525" s="17"/>
      <c r="CO525" s="17"/>
      <c r="CP525" s="17"/>
      <c r="CQ525" s="17"/>
      <c r="CR525" s="17"/>
      <c r="CS525" s="17"/>
      <c r="CT525" s="17"/>
    </row>
    <row r="526" spans="10:98" ht="13"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7"/>
      <c r="BS526" s="17"/>
      <c r="BT526" s="17"/>
      <c r="BU526" s="17"/>
      <c r="BV526" s="17"/>
      <c r="BW526" s="17"/>
      <c r="BX526" s="17"/>
      <c r="BY526" s="17"/>
      <c r="BZ526" s="17"/>
      <c r="CA526" s="17"/>
      <c r="CB526" s="17"/>
      <c r="CC526" s="17"/>
      <c r="CD526" s="17"/>
      <c r="CE526" s="17"/>
      <c r="CF526" s="17"/>
      <c r="CG526" s="17"/>
      <c r="CH526" s="17"/>
      <c r="CI526" s="17"/>
      <c r="CJ526" s="17"/>
      <c r="CK526" s="17"/>
      <c r="CL526" s="17"/>
      <c r="CM526" s="17"/>
      <c r="CN526" s="17"/>
      <c r="CO526" s="17"/>
      <c r="CP526" s="17"/>
      <c r="CQ526" s="17"/>
      <c r="CR526" s="17"/>
      <c r="CS526" s="17"/>
      <c r="CT526" s="17"/>
    </row>
    <row r="527" spans="10:98" ht="13"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7"/>
      <c r="BS527" s="17"/>
      <c r="BT527" s="17"/>
      <c r="BU527" s="17"/>
      <c r="BV527" s="17"/>
      <c r="BW527" s="17"/>
      <c r="BX527" s="17"/>
      <c r="BY527" s="17"/>
      <c r="BZ527" s="17"/>
      <c r="CA527" s="17"/>
      <c r="CB527" s="17"/>
      <c r="CC527" s="17"/>
      <c r="CD527" s="17"/>
      <c r="CE527" s="17"/>
      <c r="CF527" s="17"/>
      <c r="CG527" s="17"/>
      <c r="CH527" s="17"/>
      <c r="CI527" s="17"/>
      <c r="CJ527" s="17"/>
      <c r="CK527" s="17"/>
      <c r="CL527" s="17"/>
      <c r="CM527" s="17"/>
      <c r="CN527" s="17"/>
      <c r="CO527" s="17"/>
      <c r="CP527" s="17"/>
      <c r="CQ527" s="17"/>
      <c r="CR527" s="17"/>
      <c r="CS527" s="17"/>
      <c r="CT527" s="17"/>
    </row>
    <row r="528" spans="10:98" ht="13"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7"/>
      <c r="BS528" s="17"/>
      <c r="BT528" s="17"/>
      <c r="BU528" s="17"/>
      <c r="BV528" s="17"/>
      <c r="BW528" s="17"/>
      <c r="BX528" s="17"/>
      <c r="BY528" s="17"/>
      <c r="BZ528" s="17"/>
      <c r="CA528" s="17"/>
      <c r="CB528" s="17"/>
      <c r="CC528" s="17"/>
      <c r="CD528" s="17"/>
      <c r="CE528" s="17"/>
      <c r="CF528" s="17"/>
      <c r="CG528" s="17"/>
      <c r="CH528" s="17"/>
      <c r="CI528" s="17"/>
      <c r="CJ528" s="17"/>
      <c r="CK528" s="17"/>
      <c r="CL528" s="17"/>
      <c r="CM528" s="17"/>
      <c r="CN528" s="17"/>
      <c r="CO528" s="17"/>
      <c r="CP528" s="17"/>
      <c r="CQ528" s="17"/>
      <c r="CR528" s="17"/>
      <c r="CS528" s="17"/>
      <c r="CT528" s="17"/>
    </row>
    <row r="529" spans="10:98" ht="13"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7"/>
      <c r="BS529" s="17"/>
      <c r="BT529" s="17"/>
      <c r="BU529" s="17"/>
      <c r="BV529" s="17"/>
      <c r="BW529" s="17"/>
      <c r="BX529" s="17"/>
      <c r="BY529" s="17"/>
      <c r="BZ529" s="17"/>
      <c r="CA529" s="17"/>
      <c r="CB529" s="17"/>
      <c r="CC529" s="17"/>
      <c r="CD529" s="17"/>
      <c r="CE529" s="17"/>
      <c r="CF529" s="17"/>
      <c r="CG529" s="17"/>
      <c r="CH529" s="17"/>
      <c r="CI529" s="17"/>
      <c r="CJ529" s="17"/>
      <c r="CK529" s="17"/>
      <c r="CL529" s="17"/>
      <c r="CM529" s="17"/>
      <c r="CN529" s="17"/>
      <c r="CO529" s="17"/>
      <c r="CP529" s="17"/>
      <c r="CQ529" s="17"/>
      <c r="CR529" s="17"/>
      <c r="CS529" s="17"/>
      <c r="CT529" s="17"/>
    </row>
    <row r="530" spans="10:98" ht="13"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7"/>
      <c r="BS530" s="17"/>
      <c r="BT530" s="17"/>
      <c r="BU530" s="17"/>
      <c r="BV530" s="17"/>
      <c r="BW530" s="17"/>
      <c r="BX530" s="17"/>
      <c r="BY530" s="17"/>
      <c r="BZ530" s="17"/>
      <c r="CA530" s="17"/>
      <c r="CB530" s="17"/>
      <c r="CC530" s="17"/>
      <c r="CD530" s="17"/>
      <c r="CE530" s="17"/>
      <c r="CF530" s="17"/>
      <c r="CG530" s="17"/>
      <c r="CH530" s="17"/>
      <c r="CI530" s="17"/>
      <c r="CJ530" s="17"/>
      <c r="CK530" s="17"/>
      <c r="CL530" s="17"/>
      <c r="CM530" s="17"/>
      <c r="CN530" s="17"/>
      <c r="CO530" s="17"/>
      <c r="CP530" s="17"/>
      <c r="CQ530" s="17"/>
      <c r="CR530" s="17"/>
      <c r="CS530" s="17"/>
      <c r="CT530" s="17"/>
    </row>
    <row r="531" spans="10:98" ht="13"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7"/>
      <c r="BS531" s="17"/>
      <c r="BT531" s="17"/>
      <c r="BU531" s="17"/>
      <c r="BV531" s="17"/>
      <c r="BW531" s="17"/>
      <c r="BX531" s="17"/>
      <c r="BY531" s="17"/>
      <c r="BZ531" s="17"/>
      <c r="CA531" s="17"/>
      <c r="CB531" s="17"/>
      <c r="CC531" s="17"/>
      <c r="CD531" s="17"/>
      <c r="CE531" s="17"/>
      <c r="CF531" s="17"/>
      <c r="CG531" s="17"/>
      <c r="CH531" s="17"/>
      <c r="CI531" s="17"/>
      <c r="CJ531" s="17"/>
      <c r="CK531" s="17"/>
      <c r="CL531" s="17"/>
      <c r="CM531" s="17"/>
      <c r="CN531" s="17"/>
      <c r="CO531" s="17"/>
      <c r="CP531" s="17"/>
      <c r="CQ531" s="17"/>
      <c r="CR531" s="17"/>
      <c r="CS531" s="17"/>
      <c r="CT531" s="17"/>
    </row>
    <row r="532" spans="10:98" ht="13"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7"/>
      <c r="BS532" s="17"/>
      <c r="BT532" s="17"/>
      <c r="BU532" s="17"/>
      <c r="BV532" s="17"/>
      <c r="BW532" s="17"/>
      <c r="BX532" s="17"/>
      <c r="BY532" s="17"/>
      <c r="BZ532" s="17"/>
      <c r="CA532" s="17"/>
      <c r="CB532" s="17"/>
      <c r="CC532" s="17"/>
      <c r="CD532" s="17"/>
      <c r="CE532" s="17"/>
      <c r="CF532" s="17"/>
      <c r="CG532" s="17"/>
      <c r="CH532" s="17"/>
      <c r="CI532" s="17"/>
      <c r="CJ532" s="17"/>
      <c r="CK532" s="17"/>
      <c r="CL532" s="17"/>
      <c r="CM532" s="17"/>
      <c r="CN532" s="17"/>
      <c r="CO532" s="17"/>
      <c r="CP532" s="17"/>
      <c r="CQ532" s="17"/>
      <c r="CR532" s="17"/>
      <c r="CS532" s="17"/>
      <c r="CT532" s="17"/>
    </row>
    <row r="533" spans="10:98" ht="13"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7"/>
      <c r="BS533" s="17"/>
      <c r="BT533" s="17"/>
      <c r="BU533" s="17"/>
      <c r="BV533" s="17"/>
      <c r="BW533" s="17"/>
      <c r="BX533" s="17"/>
      <c r="BY533" s="17"/>
      <c r="BZ533" s="17"/>
      <c r="CA533" s="17"/>
      <c r="CB533" s="17"/>
      <c r="CC533" s="17"/>
      <c r="CD533" s="17"/>
      <c r="CE533" s="17"/>
      <c r="CF533" s="17"/>
      <c r="CG533" s="17"/>
      <c r="CH533" s="17"/>
      <c r="CI533" s="17"/>
      <c r="CJ533" s="17"/>
      <c r="CK533" s="17"/>
      <c r="CL533" s="17"/>
      <c r="CM533" s="17"/>
      <c r="CN533" s="17"/>
      <c r="CO533" s="17"/>
      <c r="CP533" s="17"/>
      <c r="CQ533" s="17"/>
      <c r="CR533" s="17"/>
      <c r="CS533" s="17"/>
      <c r="CT533" s="17"/>
    </row>
    <row r="534" spans="10:98" ht="13"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7"/>
      <c r="BS534" s="17"/>
      <c r="BT534" s="17"/>
      <c r="BU534" s="17"/>
      <c r="BV534" s="17"/>
      <c r="BW534" s="17"/>
      <c r="BX534" s="17"/>
      <c r="BY534" s="17"/>
      <c r="BZ534" s="17"/>
      <c r="CA534" s="17"/>
      <c r="CB534" s="17"/>
      <c r="CC534" s="17"/>
      <c r="CD534" s="17"/>
      <c r="CE534" s="17"/>
      <c r="CF534" s="17"/>
      <c r="CG534" s="17"/>
      <c r="CH534" s="17"/>
      <c r="CI534" s="17"/>
      <c r="CJ534" s="17"/>
      <c r="CK534" s="17"/>
      <c r="CL534" s="17"/>
      <c r="CM534" s="17"/>
      <c r="CN534" s="17"/>
      <c r="CO534" s="17"/>
      <c r="CP534" s="17"/>
      <c r="CQ534" s="17"/>
      <c r="CR534" s="17"/>
      <c r="CS534" s="17"/>
      <c r="CT534" s="17"/>
    </row>
    <row r="535" spans="10:98" ht="13"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7"/>
      <c r="BS535" s="17"/>
      <c r="BT535" s="17"/>
      <c r="BU535" s="17"/>
      <c r="BV535" s="17"/>
      <c r="BW535" s="17"/>
      <c r="BX535" s="17"/>
      <c r="BY535" s="17"/>
      <c r="BZ535" s="17"/>
      <c r="CA535" s="17"/>
      <c r="CB535" s="17"/>
      <c r="CC535" s="17"/>
      <c r="CD535" s="17"/>
      <c r="CE535" s="17"/>
      <c r="CF535" s="17"/>
      <c r="CG535" s="17"/>
      <c r="CH535" s="17"/>
      <c r="CI535" s="17"/>
      <c r="CJ535" s="17"/>
      <c r="CK535" s="17"/>
      <c r="CL535" s="17"/>
      <c r="CM535" s="17"/>
      <c r="CN535" s="17"/>
      <c r="CO535" s="17"/>
      <c r="CP535" s="17"/>
      <c r="CQ535" s="17"/>
      <c r="CR535" s="17"/>
      <c r="CS535" s="17"/>
      <c r="CT535" s="17"/>
    </row>
    <row r="536" spans="10:98" ht="13"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7"/>
      <c r="BS536" s="17"/>
      <c r="BT536" s="17"/>
      <c r="BU536" s="17"/>
      <c r="BV536" s="17"/>
      <c r="BW536" s="17"/>
      <c r="BX536" s="17"/>
      <c r="BY536" s="17"/>
      <c r="BZ536" s="17"/>
      <c r="CA536" s="17"/>
      <c r="CB536" s="17"/>
      <c r="CC536" s="17"/>
      <c r="CD536" s="17"/>
      <c r="CE536" s="17"/>
      <c r="CF536" s="17"/>
      <c r="CG536" s="17"/>
      <c r="CH536" s="17"/>
      <c r="CI536" s="17"/>
      <c r="CJ536" s="17"/>
      <c r="CK536" s="17"/>
      <c r="CL536" s="17"/>
      <c r="CM536" s="17"/>
      <c r="CN536" s="17"/>
      <c r="CO536" s="17"/>
      <c r="CP536" s="17"/>
      <c r="CQ536" s="17"/>
      <c r="CR536" s="17"/>
      <c r="CS536" s="17"/>
      <c r="CT536" s="17"/>
    </row>
    <row r="537" spans="10:98" ht="13"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7"/>
      <c r="BS537" s="17"/>
      <c r="BT537" s="17"/>
      <c r="BU537" s="17"/>
      <c r="BV537" s="17"/>
      <c r="BW537" s="17"/>
      <c r="BX537" s="17"/>
      <c r="BY537" s="17"/>
      <c r="BZ537" s="17"/>
      <c r="CA537" s="17"/>
      <c r="CB537" s="17"/>
      <c r="CC537" s="17"/>
      <c r="CD537" s="17"/>
      <c r="CE537" s="17"/>
      <c r="CF537" s="17"/>
      <c r="CG537" s="17"/>
      <c r="CH537" s="17"/>
      <c r="CI537" s="17"/>
      <c r="CJ537" s="17"/>
      <c r="CK537" s="17"/>
      <c r="CL537" s="17"/>
      <c r="CM537" s="17"/>
      <c r="CN537" s="17"/>
      <c r="CO537" s="17"/>
      <c r="CP537" s="17"/>
      <c r="CQ537" s="17"/>
      <c r="CR537" s="17"/>
      <c r="CS537" s="17"/>
      <c r="CT537" s="17"/>
    </row>
    <row r="538" spans="10:98" ht="13"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  <c r="BR538" s="17"/>
      <c r="BS538" s="17"/>
      <c r="BT538" s="17"/>
      <c r="BU538" s="17"/>
      <c r="BV538" s="17"/>
      <c r="BW538" s="17"/>
      <c r="BX538" s="17"/>
      <c r="BY538" s="17"/>
      <c r="BZ538" s="17"/>
      <c r="CA538" s="17"/>
      <c r="CB538" s="17"/>
      <c r="CC538" s="17"/>
      <c r="CD538" s="17"/>
      <c r="CE538" s="17"/>
      <c r="CF538" s="17"/>
      <c r="CG538" s="17"/>
      <c r="CH538" s="17"/>
      <c r="CI538" s="17"/>
      <c r="CJ538" s="17"/>
      <c r="CK538" s="17"/>
      <c r="CL538" s="17"/>
      <c r="CM538" s="17"/>
      <c r="CN538" s="17"/>
      <c r="CO538" s="17"/>
      <c r="CP538" s="17"/>
      <c r="CQ538" s="17"/>
      <c r="CR538" s="17"/>
      <c r="CS538" s="17"/>
      <c r="CT538" s="17"/>
    </row>
    <row r="539" spans="10:98" ht="13"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7"/>
      <c r="BS539" s="17"/>
      <c r="BT539" s="17"/>
      <c r="BU539" s="17"/>
      <c r="BV539" s="17"/>
      <c r="BW539" s="17"/>
      <c r="BX539" s="17"/>
      <c r="BY539" s="17"/>
      <c r="BZ539" s="17"/>
      <c r="CA539" s="17"/>
      <c r="CB539" s="17"/>
      <c r="CC539" s="17"/>
      <c r="CD539" s="17"/>
      <c r="CE539" s="17"/>
      <c r="CF539" s="17"/>
      <c r="CG539" s="17"/>
      <c r="CH539" s="17"/>
      <c r="CI539" s="17"/>
      <c r="CJ539" s="17"/>
      <c r="CK539" s="17"/>
      <c r="CL539" s="17"/>
      <c r="CM539" s="17"/>
      <c r="CN539" s="17"/>
      <c r="CO539" s="17"/>
      <c r="CP539" s="17"/>
      <c r="CQ539" s="17"/>
      <c r="CR539" s="17"/>
      <c r="CS539" s="17"/>
      <c r="CT539" s="17"/>
    </row>
    <row r="540" spans="10:98" ht="13"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7"/>
      <c r="BV540" s="17"/>
      <c r="BW540" s="17"/>
      <c r="BX540" s="17"/>
      <c r="BY540" s="17"/>
      <c r="BZ540" s="17"/>
      <c r="CA540" s="17"/>
      <c r="CB540" s="17"/>
      <c r="CC540" s="17"/>
      <c r="CD540" s="17"/>
      <c r="CE540" s="17"/>
      <c r="CF540" s="17"/>
      <c r="CG540" s="17"/>
      <c r="CH540" s="17"/>
      <c r="CI540" s="17"/>
      <c r="CJ540" s="17"/>
      <c r="CK540" s="17"/>
      <c r="CL540" s="17"/>
      <c r="CM540" s="17"/>
      <c r="CN540" s="17"/>
      <c r="CO540" s="17"/>
      <c r="CP540" s="17"/>
      <c r="CQ540" s="17"/>
      <c r="CR540" s="17"/>
      <c r="CS540" s="17"/>
      <c r="CT540" s="17"/>
    </row>
    <row r="541" spans="10:98" ht="13"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7"/>
      <c r="BS541" s="17"/>
      <c r="BT541" s="17"/>
      <c r="BU541" s="17"/>
      <c r="BV541" s="17"/>
      <c r="BW541" s="17"/>
      <c r="BX541" s="17"/>
      <c r="BY541" s="17"/>
      <c r="BZ541" s="17"/>
      <c r="CA541" s="17"/>
      <c r="CB541" s="17"/>
      <c r="CC541" s="17"/>
      <c r="CD541" s="17"/>
      <c r="CE541" s="17"/>
      <c r="CF541" s="17"/>
      <c r="CG541" s="17"/>
      <c r="CH541" s="17"/>
      <c r="CI541" s="17"/>
      <c r="CJ541" s="17"/>
      <c r="CK541" s="17"/>
      <c r="CL541" s="17"/>
      <c r="CM541" s="17"/>
      <c r="CN541" s="17"/>
      <c r="CO541" s="17"/>
      <c r="CP541" s="17"/>
      <c r="CQ541" s="17"/>
      <c r="CR541" s="17"/>
      <c r="CS541" s="17"/>
      <c r="CT541" s="17"/>
    </row>
    <row r="542" spans="10:98" ht="13"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7"/>
      <c r="BS542" s="17"/>
      <c r="BT542" s="17"/>
      <c r="BU542" s="17"/>
      <c r="BV542" s="17"/>
      <c r="BW542" s="17"/>
      <c r="BX542" s="17"/>
      <c r="BY542" s="17"/>
      <c r="BZ542" s="17"/>
      <c r="CA542" s="17"/>
      <c r="CB542" s="17"/>
      <c r="CC542" s="17"/>
      <c r="CD542" s="17"/>
      <c r="CE542" s="17"/>
      <c r="CF542" s="17"/>
      <c r="CG542" s="17"/>
      <c r="CH542" s="17"/>
      <c r="CI542" s="17"/>
      <c r="CJ542" s="17"/>
      <c r="CK542" s="17"/>
      <c r="CL542" s="17"/>
      <c r="CM542" s="17"/>
      <c r="CN542" s="17"/>
      <c r="CO542" s="17"/>
      <c r="CP542" s="17"/>
      <c r="CQ542" s="17"/>
      <c r="CR542" s="17"/>
      <c r="CS542" s="17"/>
      <c r="CT542" s="17"/>
    </row>
    <row r="543" spans="10:98" ht="13"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7"/>
      <c r="BS543" s="17"/>
      <c r="BT543" s="17"/>
      <c r="BU543" s="17"/>
      <c r="BV543" s="17"/>
      <c r="BW543" s="17"/>
      <c r="BX543" s="17"/>
      <c r="BY543" s="17"/>
      <c r="BZ543" s="17"/>
      <c r="CA543" s="17"/>
      <c r="CB543" s="17"/>
      <c r="CC543" s="17"/>
      <c r="CD543" s="17"/>
      <c r="CE543" s="17"/>
      <c r="CF543" s="17"/>
      <c r="CG543" s="17"/>
      <c r="CH543" s="17"/>
      <c r="CI543" s="17"/>
      <c r="CJ543" s="17"/>
      <c r="CK543" s="17"/>
      <c r="CL543" s="17"/>
      <c r="CM543" s="17"/>
      <c r="CN543" s="17"/>
      <c r="CO543" s="17"/>
      <c r="CP543" s="17"/>
      <c r="CQ543" s="17"/>
      <c r="CR543" s="17"/>
      <c r="CS543" s="17"/>
      <c r="CT543" s="17"/>
    </row>
    <row r="544" spans="10:98" ht="13"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7"/>
      <c r="BS544" s="17"/>
      <c r="BT544" s="17"/>
      <c r="BU544" s="17"/>
      <c r="BV544" s="17"/>
      <c r="BW544" s="17"/>
      <c r="BX544" s="17"/>
      <c r="BY544" s="17"/>
      <c r="BZ544" s="17"/>
      <c r="CA544" s="17"/>
      <c r="CB544" s="17"/>
      <c r="CC544" s="17"/>
      <c r="CD544" s="17"/>
      <c r="CE544" s="17"/>
      <c r="CF544" s="17"/>
      <c r="CG544" s="17"/>
      <c r="CH544" s="17"/>
      <c r="CI544" s="17"/>
      <c r="CJ544" s="17"/>
      <c r="CK544" s="17"/>
      <c r="CL544" s="17"/>
      <c r="CM544" s="17"/>
      <c r="CN544" s="17"/>
      <c r="CO544" s="17"/>
      <c r="CP544" s="17"/>
      <c r="CQ544" s="17"/>
      <c r="CR544" s="17"/>
      <c r="CS544" s="17"/>
      <c r="CT544" s="17"/>
    </row>
    <row r="545" spans="10:98" ht="13"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7"/>
      <c r="BS545" s="17"/>
      <c r="BT545" s="17"/>
      <c r="BU545" s="17"/>
      <c r="BV545" s="17"/>
      <c r="BW545" s="17"/>
      <c r="BX545" s="17"/>
      <c r="BY545" s="17"/>
      <c r="BZ545" s="17"/>
      <c r="CA545" s="17"/>
      <c r="CB545" s="17"/>
      <c r="CC545" s="17"/>
      <c r="CD545" s="17"/>
      <c r="CE545" s="17"/>
      <c r="CF545" s="17"/>
      <c r="CG545" s="17"/>
      <c r="CH545" s="17"/>
      <c r="CI545" s="17"/>
      <c r="CJ545" s="17"/>
      <c r="CK545" s="17"/>
      <c r="CL545" s="17"/>
      <c r="CM545" s="17"/>
      <c r="CN545" s="17"/>
      <c r="CO545" s="17"/>
      <c r="CP545" s="17"/>
      <c r="CQ545" s="17"/>
      <c r="CR545" s="17"/>
      <c r="CS545" s="17"/>
      <c r="CT545" s="17"/>
    </row>
    <row r="546" spans="10:98" ht="13"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7"/>
      <c r="BS546" s="17"/>
      <c r="BT546" s="17"/>
      <c r="BU546" s="17"/>
      <c r="BV546" s="17"/>
      <c r="BW546" s="17"/>
      <c r="BX546" s="17"/>
      <c r="BY546" s="17"/>
      <c r="BZ546" s="17"/>
      <c r="CA546" s="17"/>
      <c r="CB546" s="17"/>
      <c r="CC546" s="17"/>
      <c r="CD546" s="17"/>
      <c r="CE546" s="17"/>
      <c r="CF546" s="17"/>
      <c r="CG546" s="17"/>
      <c r="CH546" s="17"/>
      <c r="CI546" s="17"/>
      <c r="CJ546" s="17"/>
      <c r="CK546" s="17"/>
      <c r="CL546" s="17"/>
      <c r="CM546" s="17"/>
      <c r="CN546" s="17"/>
      <c r="CO546" s="17"/>
      <c r="CP546" s="17"/>
      <c r="CQ546" s="17"/>
      <c r="CR546" s="17"/>
      <c r="CS546" s="17"/>
      <c r="CT546" s="17"/>
    </row>
    <row r="547" spans="10:98" ht="13"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7"/>
      <c r="BS547" s="17"/>
      <c r="BT547" s="17"/>
      <c r="BU547" s="17"/>
      <c r="BV547" s="17"/>
      <c r="BW547" s="17"/>
      <c r="BX547" s="17"/>
      <c r="BY547" s="17"/>
      <c r="BZ547" s="17"/>
      <c r="CA547" s="17"/>
      <c r="CB547" s="17"/>
      <c r="CC547" s="17"/>
      <c r="CD547" s="17"/>
      <c r="CE547" s="17"/>
      <c r="CF547" s="17"/>
      <c r="CG547" s="17"/>
      <c r="CH547" s="17"/>
      <c r="CI547" s="17"/>
      <c r="CJ547" s="17"/>
      <c r="CK547" s="17"/>
      <c r="CL547" s="17"/>
      <c r="CM547" s="17"/>
      <c r="CN547" s="17"/>
      <c r="CO547" s="17"/>
      <c r="CP547" s="17"/>
      <c r="CQ547" s="17"/>
      <c r="CR547" s="17"/>
      <c r="CS547" s="17"/>
      <c r="CT547" s="17"/>
    </row>
    <row r="548" spans="10:98" ht="13"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7"/>
      <c r="BS548" s="17"/>
      <c r="BT548" s="17"/>
      <c r="BU548" s="17"/>
      <c r="BV548" s="17"/>
      <c r="BW548" s="17"/>
      <c r="BX548" s="17"/>
      <c r="BY548" s="17"/>
      <c r="BZ548" s="17"/>
      <c r="CA548" s="17"/>
      <c r="CB548" s="17"/>
      <c r="CC548" s="17"/>
      <c r="CD548" s="17"/>
      <c r="CE548" s="17"/>
      <c r="CF548" s="17"/>
      <c r="CG548" s="17"/>
      <c r="CH548" s="17"/>
      <c r="CI548" s="17"/>
      <c r="CJ548" s="17"/>
      <c r="CK548" s="17"/>
      <c r="CL548" s="17"/>
      <c r="CM548" s="17"/>
      <c r="CN548" s="17"/>
      <c r="CO548" s="17"/>
      <c r="CP548" s="17"/>
      <c r="CQ548" s="17"/>
      <c r="CR548" s="17"/>
      <c r="CS548" s="17"/>
      <c r="CT548" s="17"/>
    </row>
    <row r="549" spans="10:98" ht="13"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7"/>
      <c r="BS549" s="17"/>
      <c r="BT549" s="17"/>
      <c r="BU549" s="17"/>
      <c r="BV549" s="17"/>
      <c r="BW549" s="17"/>
      <c r="BX549" s="17"/>
      <c r="BY549" s="17"/>
      <c r="BZ549" s="17"/>
      <c r="CA549" s="17"/>
      <c r="CB549" s="17"/>
      <c r="CC549" s="17"/>
      <c r="CD549" s="17"/>
      <c r="CE549" s="17"/>
      <c r="CF549" s="17"/>
      <c r="CG549" s="17"/>
      <c r="CH549" s="17"/>
      <c r="CI549" s="17"/>
      <c r="CJ549" s="17"/>
      <c r="CK549" s="17"/>
      <c r="CL549" s="17"/>
      <c r="CM549" s="17"/>
      <c r="CN549" s="17"/>
      <c r="CO549" s="17"/>
      <c r="CP549" s="17"/>
      <c r="CQ549" s="17"/>
      <c r="CR549" s="17"/>
      <c r="CS549" s="17"/>
      <c r="CT549" s="17"/>
    </row>
    <row r="550" spans="10:98" ht="13"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7"/>
      <c r="BS550" s="17"/>
      <c r="BT550" s="17"/>
      <c r="BU550" s="17"/>
      <c r="BV550" s="17"/>
      <c r="BW550" s="17"/>
      <c r="BX550" s="17"/>
      <c r="BY550" s="17"/>
      <c r="BZ550" s="17"/>
      <c r="CA550" s="17"/>
      <c r="CB550" s="17"/>
      <c r="CC550" s="17"/>
      <c r="CD550" s="17"/>
      <c r="CE550" s="17"/>
      <c r="CF550" s="17"/>
      <c r="CG550" s="17"/>
      <c r="CH550" s="17"/>
      <c r="CI550" s="17"/>
      <c r="CJ550" s="17"/>
      <c r="CK550" s="17"/>
      <c r="CL550" s="17"/>
      <c r="CM550" s="17"/>
      <c r="CN550" s="17"/>
      <c r="CO550" s="17"/>
      <c r="CP550" s="17"/>
      <c r="CQ550" s="17"/>
      <c r="CR550" s="17"/>
      <c r="CS550" s="17"/>
      <c r="CT550" s="17"/>
    </row>
    <row r="551" spans="10:98" ht="13"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  <c r="BR551" s="17"/>
      <c r="BS551" s="17"/>
      <c r="BT551" s="17"/>
      <c r="BU551" s="17"/>
      <c r="BV551" s="17"/>
      <c r="BW551" s="17"/>
      <c r="BX551" s="17"/>
      <c r="BY551" s="17"/>
      <c r="BZ551" s="17"/>
      <c r="CA551" s="17"/>
      <c r="CB551" s="17"/>
      <c r="CC551" s="17"/>
      <c r="CD551" s="17"/>
      <c r="CE551" s="17"/>
      <c r="CF551" s="17"/>
      <c r="CG551" s="17"/>
      <c r="CH551" s="17"/>
      <c r="CI551" s="17"/>
      <c r="CJ551" s="17"/>
      <c r="CK551" s="17"/>
      <c r="CL551" s="17"/>
      <c r="CM551" s="17"/>
      <c r="CN551" s="17"/>
      <c r="CO551" s="17"/>
      <c r="CP551" s="17"/>
      <c r="CQ551" s="17"/>
      <c r="CR551" s="17"/>
      <c r="CS551" s="17"/>
      <c r="CT551" s="17"/>
    </row>
    <row r="552" spans="10:98" ht="13"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7"/>
      <c r="BS552" s="17"/>
      <c r="BT552" s="17"/>
      <c r="BU552" s="17"/>
      <c r="BV552" s="17"/>
      <c r="BW552" s="17"/>
      <c r="BX552" s="17"/>
      <c r="BY552" s="17"/>
      <c r="BZ552" s="17"/>
      <c r="CA552" s="17"/>
      <c r="CB552" s="17"/>
      <c r="CC552" s="17"/>
      <c r="CD552" s="17"/>
      <c r="CE552" s="17"/>
      <c r="CF552" s="17"/>
      <c r="CG552" s="17"/>
      <c r="CH552" s="17"/>
      <c r="CI552" s="17"/>
      <c r="CJ552" s="17"/>
      <c r="CK552" s="17"/>
      <c r="CL552" s="17"/>
      <c r="CM552" s="17"/>
      <c r="CN552" s="17"/>
      <c r="CO552" s="17"/>
      <c r="CP552" s="17"/>
      <c r="CQ552" s="17"/>
      <c r="CR552" s="17"/>
      <c r="CS552" s="17"/>
      <c r="CT552" s="17"/>
    </row>
    <row r="553" spans="10:98" ht="13"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7"/>
      <c r="BS553" s="17"/>
      <c r="BT553" s="17"/>
      <c r="BU553" s="17"/>
      <c r="BV553" s="17"/>
      <c r="BW553" s="17"/>
      <c r="BX553" s="17"/>
      <c r="BY553" s="17"/>
      <c r="BZ553" s="17"/>
      <c r="CA553" s="17"/>
      <c r="CB553" s="17"/>
      <c r="CC553" s="17"/>
      <c r="CD553" s="17"/>
      <c r="CE553" s="17"/>
      <c r="CF553" s="17"/>
      <c r="CG553" s="17"/>
      <c r="CH553" s="17"/>
      <c r="CI553" s="17"/>
      <c r="CJ553" s="17"/>
      <c r="CK553" s="17"/>
      <c r="CL553" s="17"/>
      <c r="CM553" s="17"/>
      <c r="CN553" s="17"/>
      <c r="CO553" s="17"/>
      <c r="CP553" s="17"/>
      <c r="CQ553" s="17"/>
      <c r="CR553" s="17"/>
      <c r="CS553" s="17"/>
      <c r="CT553" s="17"/>
    </row>
    <row r="554" spans="10:98" ht="13"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7"/>
      <c r="BS554" s="17"/>
      <c r="BT554" s="17"/>
      <c r="BU554" s="17"/>
      <c r="BV554" s="17"/>
      <c r="BW554" s="17"/>
      <c r="BX554" s="17"/>
      <c r="BY554" s="17"/>
      <c r="BZ554" s="17"/>
      <c r="CA554" s="17"/>
      <c r="CB554" s="17"/>
      <c r="CC554" s="17"/>
      <c r="CD554" s="17"/>
      <c r="CE554" s="17"/>
      <c r="CF554" s="17"/>
      <c r="CG554" s="17"/>
      <c r="CH554" s="17"/>
      <c r="CI554" s="17"/>
      <c r="CJ554" s="17"/>
      <c r="CK554" s="17"/>
      <c r="CL554" s="17"/>
      <c r="CM554" s="17"/>
      <c r="CN554" s="17"/>
      <c r="CO554" s="17"/>
      <c r="CP554" s="17"/>
      <c r="CQ554" s="17"/>
      <c r="CR554" s="17"/>
      <c r="CS554" s="17"/>
      <c r="CT554" s="17"/>
    </row>
    <row r="555" spans="10:98" ht="13"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  <c r="BR555" s="17"/>
      <c r="BS555" s="17"/>
      <c r="BT555" s="17"/>
      <c r="BU555" s="17"/>
      <c r="BV555" s="17"/>
      <c r="BW555" s="17"/>
      <c r="BX555" s="17"/>
      <c r="BY555" s="17"/>
      <c r="BZ555" s="17"/>
      <c r="CA555" s="17"/>
      <c r="CB555" s="17"/>
      <c r="CC555" s="17"/>
      <c r="CD555" s="17"/>
      <c r="CE555" s="17"/>
      <c r="CF555" s="17"/>
      <c r="CG555" s="17"/>
      <c r="CH555" s="17"/>
      <c r="CI555" s="17"/>
      <c r="CJ555" s="17"/>
      <c r="CK555" s="17"/>
      <c r="CL555" s="17"/>
      <c r="CM555" s="17"/>
      <c r="CN555" s="17"/>
      <c r="CO555" s="17"/>
      <c r="CP555" s="17"/>
      <c r="CQ555" s="17"/>
      <c r="CR555" s="17"/>
      <c r="CS555" s="17"/>
      <c r="CT555" s="17"/>
    </row>
    <row r="556" spans="10:98" ht="13"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  <c r="BR556" s="17"/>
      <c r="BS556" s="17"/>
      <c r="BT556" s="17"/>
      <c r="BU556" s="17"/>
      <c r="BV556" s="17"/>
      <c r="BW556" s="17"/>
      <c r="BX556" s="17"/>
      <c r="BY556" s="17"/>
      <c r="BZ556" s="17"/>
      <c r="CA556" s="17"/>
      <c r="CB556" s="17"/>
      <c r="CC556" s="17"/>
      <c r="CD556" s="17"/>
      <c r="CE556" s="17"/>
      <c r="CF556" s="17"/>
      <c r="CG556" s="17"/>
      <c r="CH556" s="17"/>
      <c r="CI556" s="17"/>
      <c r="CJ556" s="17"/>
      <c r="CK556" s="17"/>
      <c r="CL556" s="17"/>
      <c r="CM556" s="17"/>
      <c r="CN556" s="17"/>
      <c r="CO556" s="17"/>
      <c r="CP556" s="17"/>
      <c r="CQ556" s="17"/>
      <c r="CR556" s="17"/>
      <c r="CS556" s="17"/>
      <c r="CT556" s="17"/>
    </row>
    <row r="557" spans="10:98" ht="13"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  <c r="BR557" s="17"/>
      <c r="BS557" s="17"/>
      <c r="BT557" s="17"/>
      <c r="BU557" s="17"/>
      <c r="BV557" s="17"/>
      <c r="BW557" s="17"/>
      <c r="BX557" s="17"/>
      <c r="BY557" s="17"/>
      <c r="BZ557" s="17"/>
      <c r="CA557" s="17"/>
      <c r="CB557" s="17"/>
      <c r="CC557" s="17"/>
      <c r="CD557" s="17"/>
      <c r="CE557" s="17"/>
      <c r="CF557" s="17"/>
      <c r="CG557" s="17"/>
      <c r="CH557" s="17"/>
      <c r="CI557" s="17"/>
      <c r="CJ557" s="17"/>
      <c r="CK557" s="17"/>
      <c r="CL557" s="17"/>
      <c r="CM557" s="17"/>
      <c r="CN557" s="17"/>
      <c r="CO557" s="17"/>
      <c r="CP557" s="17"/>
      <c r="CQ557" s="17"/>
      <c r="CR557" s="17"/>
      <c r="CS557" s="17"/>
      <c r="CT557" s="17"/>
    </row>
    <row r="558" spans="10:98" ht="13"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  <c r="BK558" s="17"/>
      <c r="BL558" s="17"/>
      <c r="BM558" s="17"/>
      <c r="BN558" s="17"/>
      <c r="BO558" s="17"/>
      <c r="BP558" s="17"/>
      <c r="BQ558" s="17"/>
      <c r="BR558" s="17"/>
      <c r="BS558" s="17"/>
      <c r="BT558" s="17"/>
      <c r="BU558" s="17"/>
      <c r="BV558" s="17"/>
      <c r="BW558" s="17"/>
      <c r="BX558" s="17"/>
      <c r="BY558" s="17"/>
      <c r="BZ558" s="17"/>
      <c r="CA558" s="17"/>
      <c r="CB558" s="17"/>
      <c r="CC558" s="17"/>
      <c r="CD558" s="17"/>
      <c r="CE558" s="17"/>
      <c r="CF558" s="17"/>
      <c r="CG558" s="17"/>
      <c r="CH558" s="17"/>
      <c r="CI558" s="17"/>
      <c r="CJ558" s="17"/>
      <c r="CK558" s="17"/>
      <c r="CL558" s="17"/>
      <c r="CM558" s="17"/>
      <c r="CN558" s="17"/>
      <c r="CO558" s="17"/>
      <c r="CP558" s="17"/>
      <c r="CQ558" s="17"/>
      <c r="CR558" s="17"/>
      <c r="CS558" s="17"/>
      <c r="CT558" s="17"/>
    </row>
    <row r="559" spans="10:98" ht="13"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  <c r="BR559" s="17"/>
      <c r="BS559" s="17"/>
      <c r="BT559" s="17"/>
      <c r="BU559" s="17"/>
      <c r="BV559" s="17"/>
      <c r="BW559" s="17"/>
      <c r="BX559" s="17"/>
      <c r="BY559" s="17"/>
      <c r="BZ559" s="17"/>
      <c r="CA559" s="17"/>
      <c r="CB559" s="17"/>
      <c r="CC559" s="17"/>
      <c r="CD559" s="17"/>
      <c r="CE559" s="17"/>
      <c r="CF559" s="17"/>
      <c r="CG559" s="17"/>
      <c r="CH559" s="17"/>
      <c r="CI559" s="17"/>
      <c r="CJ559" s="17"/>
      <c r="CK559" s="17"/>
      <c r="CL559" s="17"/>
      <c r="CM559" s="17"/>
      <c r="CN559" s="17"/>
      <c r="CO559" s="17"/>
      <c r="CP559" s="17"/>
      <c r="CQ559" s="17"/>
      <c r="CR559" s="17"/>
      <c r="CS559" s="17"/>
      <c r="CT559" s="17"/>
    </row>
    <row r="560" spans="10:98" ht="13"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  <c r="BR560" s="17"/>
      <c r="BS560" s="17"/>
      <c r="BT560" s="17"/>
      <c r="BU560" s="17"/>
      <c r="BV560" s="17"/>
      <c r="BW560" s="17"/>
      <c r="BX560" s="17"/>
      <c r="BY560" s="17"/>
      <c r="BZ560" s="17"/>
      <c r="CA560" s="17"/>
      <c r="CB560" s="17"/>
      <c r="CC560" s="17"/>
      <c r="CD560" s="17"/>
      <c r="CE560" s="17"/>
      <c r="CF560" s="17"/>
      <c r="CG560" s="17"/>
      <c r="CH560" s="17"/>
      <c r="CI560" s="17"/>
      <c r="CJ560" s="17"/>
      <c r="CK560" s="17"/>
      <c r="CL560" s="17"/>
      <c r="CM560" s="17"/>
      <c r="CN560" s="17"/>
      <c r="CO560" s="17"/>
      <c r="CP560" s="17"/>
      <c r="CQ560" s="17"/>
      <c r="CR560" s="17"/>
      <c r="CS560" s="17"/>
      <c r="CT560" s="17"/>
    </row>
    <row r="561" spans="10:98" ht="13"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7"/>
      <c r="BS561" s="17"/>
      <c r="BT561" s="17"/>
      <c r="BU561" s="17"/>
      <c r="BV561" s="17"/>
      <c r="BW561" s="17"/>
      <c r="BX561" s="17"/>
      <c r="BY561" s="17"/>
      <c r="BZ561" s="17"/>
      <c r="CA561" s="17"/>
      <c r="CB561" s="17"/>
      <c r="CC561" s="17"/>
      <c r="CD561" s="17"/>
      <c r="CE561" s="17"/>
      <c r="CF561" s="17"/>
      <c r="CG561" s="17"/>
      <c r="CH561" s="17"/>
      <c r="CI561" s="17"/>
      <c r="CJ561" s="17"/>
      <c r="CK561" s="17"/>
      <c r="CL561" s="17"/>
      <c r="CM561" s="17"/>
      <c r="CN561" s="17"/>
      <c r="CO561" s="17"/>
      <c r="CP561" s="17"/>
      <c r="CQ561" s="17"/>
      <c r="CR561" s="17"/>
      <c r="CS561" s="17"/>
      <c r="CT561" s="17"/>
    </row>
    <row r="562" spans="10:98" ht="13"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7"/>
      <c r="BS562" s="17"/>
      <c r="BT562" s="17"/>
      <c r="BU562" s="17"/>
      <c r="BV562" s="17"/>
      <c r="BW562" s="17"/>
      <c r="BX562" s="17"/>
      <c r="BY562" s="17"/>
      <c r="BZ562" s="17"/>
      <c r="CA562" s="17"/>
      <c r="CB562" s="17"/>
      <c r="CC562" s="17"/>
      <c r="CD562" s="17"/>
      <c r="CE562" s="17"/>
      <c r="CF562" s="17"/>
      <c r="CG562" s="17"/>
      <c r="CH562" s="17"/>
      <c r="CI562" s="17"/>
      <c r="CJ562" s="17"/>
      <c r="CK562" s="17"/>
      <c r="CL562" s="17"/>
      <c r="CM562" s="17"/>
      <c r="CN562" s="17"/>
      <c r="CO562" s="17"/>
      <c r="CP562" s="17"/>
      <c r="CQ562" s="17"/>
      <c r="CR562" s="17"/>
      <c r="CS562" s="17"/>
      <c r="CT562" s="17"/>
    </row>
    <row r="563" spans="10:98" ht="13"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7"/>
      <c r="BS563" s="17"/>
      <c r="BT563" s="17"/>
      <c r="BU563" s="17"/>
      <c r="BV563" s="17"/>
      <c r="BW563" s="17"/>
      <c r="BX563" s="17"/>
      <c r="BY563" s="17"/>
      <c r="BZ563" s="17"/>
      <c r="CA563" s="17"/>
      <c r="CB563" s="17"/>
      <c r="CC563" s="17"/>
      <c r="CD563" s="17"/>
      <c r="CE563" s="17"/>
      <c r="CF563" s="17"/>
      <c r="CG563" s="17"/>
      <c r="CH563" s="17"/>
      <c r="CI563" s="17"/>
      <c r="CJ563" s="17"/>
      <c r="CK563" s="17"/>
      <c r="CL563" s="17"/>
      <c r="CM563" s="17"/>
      <c r="CN563" s="17"/>
      <c r="CO563" s="17"/>
      <c r="CP563" s="17"/>
      <c r="CQ563" s="17"/>
      <c r="CR563" s="17"/>
      <c r="CS563" s="17"/>
      <c r="CT563" s="17"/>
    </row>
    <row r="564" spans="10:98" ht="13"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  <c r="BR564" s="17"/>
      <c r="BS564" s="17"/>
      <c r="BT564" s="17"/>
      <c r="BU564" s="17"/>
      <c r="BV564" s="17"/>
      <c r="BW564" s="17"/>
      <c r="BX564" s="17"/>
      <c r="BY564" s="17"/>
      <c r="BZ564" s="17"/>
      <c r="CA564" s="17"/>
      <c r="CB564" s="17"/>
      <c r="CC564" s="17"/>
      <c r="CD564" s="17"/>
      <c r="CE564" s="17"/>
      <c r="CF564" s="17"/>
      <c r="CG564" s="17"/>
      <c r="CH564" s="17"/>
      <c r="CI564" s="17"/>
      <c r="CJ564" s="17"/>
      <c r="CK564" s="17"/>
      <c r="CL564" s="17"/>
      <c r="CM564" s="17"/>
      <c r="CN564" s="17"/>
      <c r="CO564" s="17"/>
      <c r="CP564" s="17"/>
      <c r="CQ564" s="17"/>
      <c r="CR564" s="17"/>
      <c r="CS564" s="17"/>
      <c r="CT564" s="17"/>
    </row>
    <row r="565" spans="10:98" ht="13"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7"/>
      <c r="BS565" s="17"/>
      <c r="BT565" s="17"/>
      <c r="BU565" s="17"/>
      <c r="BV565" s="17"/>
      <c r="BW565" s="17"/>
      <c r="BX565" s="17"/>
      <c r="BY565" s="17"/>
      <c r="BZ565" s="17"/>
      <c r="CA565" s="17"/>
      <c r="CB565" s="17"/>
      <c r="CC565" s="17"/>
      <c r="CD565" s="17"/>
      <c r="CE565" s="17"/>
      <c r="CF565" s="17"/>
      <c r="CG565" s="17"/>
      <c r="CH565" s="17"/>
      <c r="CI565" s="17"/>
      <c r="CJ565" s="17"/>
      <c r="CK565" s="17"/>
      <c r="CL565" s="17"/>
      <c r="CM565" s="17"/>
      <c r="CN565" s="17"/>
      <c r="CO565" s="17"/>
      <c r="CP565" s="17"/>
      <c r="CQ565" s="17"/>
      <c r="CR565" s="17"/>
      <c r="CS565" s="17"/>
      <c r="CT565" s="17"/>
    </row>
    <row r="566" spans="10:98" ht="13"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7"/>
      <c r="BS566" s="17"/>
      <c r="BT566" s="17"/>
      <c r="BU566" s="17"/>
      <c r="BV566" s="17"/>
      <c r="BW566" s="17"/>
      <c r="BX566" s="17"/>
      <c r="BY566" s="17"/>
      <c r="BZ566" s="17"/>
      <c r="CA566" s="17"/>
      <c r="CB566" s="17"/>
      <c r="CC566" s="17"/>
      <c r="CD566" s="17"/>
      <c r="CE566" s="17"/>
      <c r="CF566" s="17"/>
      <c r="CG566" s="17"/>
      <c r="CH566" s="17"/>
      <c r="CI566" s="17"/>
      <c r="CJ566" s="17"/>
      <c r="CK566" s="17"/>
      <c r="CL566" s="17"/>
      <c r="CM566" s="17"/>
      <c r="CN566" s="17"/>
      <c r="CO566" s="17"/>
      <c r="CP566" s="17"/>
      <c r="CQ566" s="17"/>
      <c r="CR566" s="17"/>
      <c r="CS566" s="17"/>
      <c r="CT566" s="17"/>
    </row>
    <row r="567" spans="10:98" ht="13"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7"/>
      <c r="BS567" s="17"/>
      <c r="BT567" s="17"/>
      <c r="BU567" s="17"/>
      <c r="BV567" s="17"/>
      <c r="BW567" s="17"/>
      <c r="BX567" s="17"/>
      <c r="BY567" s="17"/>
      <c r="BZ567" s="17"/>
      <c r="CA567" s="17"/>
      <c r="CB567" s="17"/>
      <c r="CC567" s="17"/>
      <c r="CD567" s="17"/>
      <c r="CE567" s="17"/>
      <c r="CF567" s="17"/>
      <c r="CG567" s="17"/>
      <c r="CH567" s="17"/>
      <c r="CI567" s="17"/>
      <c r="CJ567" s="17"/>
      <c r="CK567" s="17"/>
      <c r="CL567" s="17"/>
      <c r="CM567" s="17"/>
      <c r="CN567" s="17"/>
      <c r="CO567" s="17"/>
      <c r="CP567" s="17"/>
      <c r="CQ567" s="17"/>
      <c r="CR567" s="17"/>
      <c r="CS567" s="17"/>
      <c r="CT567" s="17"/>
    </row>
    <row r="568" spans="10:98" ht="13"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7"/>
      <c r="BS568" s="17"/>
      <c r="BT568" s="17"/>
      <c r="BU568" s="17"/>
      <c r="BV568" s="17"/>
      <c r="BW568" s="17"/>
      <c r="BX568" s="17"/>
      <c r="BY568" s="17"/>
      <c r="BZ568" s="17"/>
      <c r="CA568" s="17"/>
      <c r="CB568" s="17"/>
      <c r="CC568" s="17"/>
      <c r="CD568" s="17"/>
      <c r="CE568" s="17"/>
      <c r="CF568" s="17"/>
      <c r="CG568" s="17"/>
      <c r="CH568" s="17"/>
      <c r="CI568" s="17"/>
      <c r="CJ568" s="17"/>
      <c r="CK568" s="17"/>
      <c r="CL568" s="17"/>
      <c r="CM568" s="17"/>
      <c r="CN568" s="17"/>
      <c r="CO568" s="17"/>
      <c r="CP568" s="17"/>
      <c r="CQ568" s="17"/>
      <c r="CR568" s="17"/>
      <c r="CS568" s="17"/>
      <c r="CT568" s="17"/>
    </row>
    <row r="569" spans="10:98" ht="13"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7"/>
      <c r="BV569" s="17"/>
      <c r="BW569" s="17"/>
      <c r="BX569" s="17"/>
      <c r="BY569" s="17"/>
      <c r="BZ569" s="17"/>
      <c r="CA569" s="17"/>
      <c r="CB569" s="17"/>
      <c r="CC569" s="17"/>
      <c r="CD569" s="17"/>
      <c r="CE569" s="17"/>
      <c r="CF569" s="17"/>
      <c r="CG569" s="17"/>
      <c r="CH569" s="17"/>
      <c r="CI569" s="17"/>
      <c r="CJ569" s="17"/>
      <c r="CK569" s="17"/>
      <c r="CL569" s="17"/>
      <c r="CM569" s="17"/>
      <c r="CN569" s="17"/>
      <c r="CO569" s="17"/>
      <c r="CP569" s="17"/>
      <c r="CQ569" s="17"/>
      <c r="CR569" s="17"/>
      <c r="CS569" s="17"/>
      <c r="CT569" s="17"/>
    </row>
    <row r="570" spans="10:98" ht="13"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7"/>
      <c r="BS570" s="17"/>
      <c r="BT570" s="17"/>
      <c r="BU570" s="17"/>
      <c r="BV570" s="17"/>
      <c r="BW570" s="17"/>
      <c r="BX570" s="17"/>
      <c r="BY570" s="17"/>
      <c r="BZ570" s="17"/>
      <c r="CA570" s="17"/>
      <c r="CB570" s="17"/>
      <c r="CC570" s="17"/>
      <c r="CD570" s="17"/>
      <c r="CE570" s="17"/>
      <c r="CF570" s="17"/>
      <c r="CG570" s="17"/>
      <c r="CH570" s="17"/>
      <c r="CI570" s="17"/>
      <c r="CJ570" s="17"/>
      <c r="CK570" s="17"/>
      <c r="CL570" s="17"/>
      <c r="CM570" s="17"/>
      <c r="CN570" s="17"/>
      <c r="CO570" s="17"/>
      <c r="CP570" s="17"/>
      <c r="CQ570" s="17"/>
      <c r="CR570" s="17"/>
      <c r="CS570" s="17"/>
      <c r="CT570" s="17"/>
    </row>
    <row r="571" spans="10:98" ht="13"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7"/>
      <c r="BS571" s="17"/>
      <c r="BT571" s="17"/>
      <c r="BU571" s="17"/>
      <c r="BV571" s="17"/>
      <c r="BW571" s="17"/>
      <c r="BX571" s="17"/>
      <c r="BY571" s="17"/>
      <c r="BZ571" s="17"/>
      <c r="CA571" s="17"/>
      <c r="CB571" s="17"/>
      <c r="CC571" s="17"/>
      <c r="CD571" s="17"/>
      <c r="CE571" s="17"/>
      <c r="CF571" s="17"/>
      <c r="CG571" s="17"/>
      <c r="CH571" s="17"/>
      <c r="CI571" s="17"/>
      <c r="CJ571" s="17"/>
      <c r="CK571" s="17"/>
      <c r="CL571" s="17"/>
      <c r="CM571" s="17"/>
      <c r="CN571" s="17"/>
      <c r="CO571" s="17"/>
      <c r="CP571" s="17"/>
      <c r="CQ571" s="17"/>
      <c r="CR571" s="17"/>
      <c r="CS571" s="17"/>
      <c r="CT571" s="17"/>
    </row>
    <row r="572" spans="10:98" ht="13"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7"/>
      <c r="BS572" s="17"/>
      <c r="BT572" s="17"/>
      <c r="BU572" s="17"/>
      <c r="BV572" s="17"/>
      <c r="BW572" s="17"/>
      <c r="BX572" s="17"/>
      <c r="BY572" s="17"/>
      <c r="BZ572" s="17"/>
      <c r="CA572" s="17"/>
      <c r="CB572" s="17"/>
      <c r="CC572" s="17"/>
      <c r="CD572" s="17"/>
      <c r="CE572" s="17"/>
      <c r="CF572" s="17"/>
      <c r="CG572" s="17"/>
      <c r="CH572" s="17"/>
      <c r="CI572" s="17"/>
      <c r="CJ572" s="17"/>
      <c r="CK572" s="17"/>
      <c r="CL572" s="17"/>
      <c r="CM572" s="17"/>
      <c r="CN572" s="17"/>
      <c r="CO572" s="17"/>
      <c r="CP572" s="17"/>
      <c r="CQ572" s="17"/>
      <c r="CR572" s="17"/>
      <c r="CS572" s="17"/>
      <c r="CT572" s="17"/>
    </row>
    <row r="573" spans="10:98" ht="13"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7"/>
      <c r="BS573" s="17"/>
      <c r="BT573" s="17"/>
      <c r="BU573" s="17"/>
      <c r="BV573" s="17"/>
      <c r="BW573" s="17"/>
      <c r="BX573" s="17"/>
      <c r="BY573" s="17"/>
      <c r="BZ573" s="17"/>
      <c r="CA573" s="17"/>
      <c r="CB573" s="17"/>
      <c r="CC573" s="17"/>
      <c r="CD573" s="17"/>
      <c r="CE573" s="17"/>
      <c r="CF573" s="17"/>
      <c r="CG573" s="17"/>
      <c r="CH573" s="17"/>
      <c r="CI573" s="17"/>
      <c r="CJ573" s="17"/>
      <c r="CK573" s="17"/>
      <c r="CL573" s="17"/>
      <c r="CM573" s="17"/>
      <c r="CN573" s="17"/>
      <c r="CO573" s="17"/>
      <c r="CP573" s="17"/>
      <c r="CQ573" s="17"/>
      <c r="CR573" s="17"/>
      <c r="CS573" s="17"/>
      <c r="CT573" s="17"/>
    </row>
    <row r="574" spans="10:98" ht="13"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7"/>
      <c r="BS574" s="17"/>
      <c r="BT574" s="17"/>
      <c r="BU574" s="17"/>
      <c r="BV574" s="17"/>
      <c r="BW574" s="17"/>
      <c r="BX574" s="17"/>
      <c r="BY574" s="17"/>
      <c r="BZ574" s="17"/>
      <c r="CA574" s="17"/>
      <c r="CB574" s="17"/>
      <c r="CC574" s="17"/>
      <c r="CD574" s="17"/>
      <c r="CE574" s="17"/>
      <c r="CF574" s="17"/>
      <c r="CG574" s="17"/>
      <c r="CH574" s="17"/>
      <c r="CI574" s="17"/>
      <c r="CJ574" s="17"/>
      <c r="CK574" s="17"/>
      <c r="CL574" s="17"/>
      <c r="CM574" s="17"/>
      <c r="CN574" s="17"/>
      <c r="CO574" s="17"/>
      <c r="CP574" s="17"/>
      <c r="CQ574" s="17"/>
      <c r="CR574" s="17"/>
      <c r="CS574" s="17"/>
      <c r="CT574" s="17"/>
    </row>
    <row r="575" spans="10:98" ht="13"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7"/>
      <c r="BS575" s="17"/>
      <c r="BT575" s="17"/>
      <c r="BU575" s="17"/>
      <c r="BV575" s="17"/>
      <c r="BW575" s="17"/>
      <c r="BX575" s="17"/>
      <c r="BY575" s="17"/>
      <c r="BZ575" s="17"/>
      <c r="CA575" s="17"/>
      <c r="CB575" s="17"/>
      <c r="CC575" s="17"/>
      <c r="CD575" s="17"/>
      <c r="CE575" s="17"/>
      <c r="CF575" s="17"/>
      <c r="CG575" s="17"/>
      <c r="CH575" s="17"/>
      <c r="CI575" s="17"/>
      <c r="CJ575" s="17"/>
      <c r="CK575" s="17"/>
      <c r="CL575" s="17"/>
      <c r="CM575" s="17"/>
      <c r="CN575" s="17"/>
      <c r="CO575" s="17"/>
      <c r="CP575" s="17"/>
      <c r="CQ575" s="17"/>
      <c r="CR575" s="17"/>
      <c r="CS575" s="17"/>
      <c r="CT575" s="17"/>
    </row>
    <row r="576" spans="10:98" ht="13"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7"/>
      <c r="BS576" s="17"/>
      <c r="BT576" s="17"/>
      <c r="BU576" s="17"/>
      <c r="BV576" s="17"/>
      <c r="BW576" s="17"/>
      <c r="BX576" s="17"/>
      <c r="BY576" s="17"/>
      <c r="BZ576" s="17"/>
      <c r="CA576" s="17"/>
      <c r="CB576" s="17"/>
      <c r="CC576" s="17"/>
      <c r="CD576" s="17"/>
      <c r="CE576" s="17"/>
      <c r="CF576" s="17"/>
      <c r="CG576" s="17"/>
      <c r="CH576" s="17"/>
      <c r="CI576" s="17"/>
      <c r="CJ576" s="17"/>
      <c r="CK576" s="17"/>
      <c r="CL576" s="17"/>
      <c r="CM576" s="17"/>
      <c r="CN576" s="17"/>
      <c r="CO576" s="17"/>
      <c r="CP576" s="17"/>
      <c r="CQ576" s="17"/>
      <c r="CR576" s="17"/>
      <c r="CS576" s="17"/>
      <c r="CT576" s="17"/>
    </row>
    <row r="577" spans="10:98" ht="13"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  <c r="BR577" s="17"/>
      <c r="BS577" s="17"/>
      <c r="BT577" s="17"/>
      <c r="BU577" s="17"/>
      <c r="BV577" s="17"/>
      <c r="BW577" s="17"/>
      <c r="BX577" s="17"/>
      <c r="BY577" s="17"/>
      <c r="BZ577" s="17"/>
      <c r="CA577" s="17"/>
      <c r="CB577" s="17"/>
      <c r="CC577" s="17"/>
      <c r="CD577" s="17"/>
      <c r="CE577" s="17"/>
      <c r="CF577" s="17"/>
      <c r="CG577" s="17"/>
      <c r="CH577" s="17"/>
      <c r="CI577" s="17"/>
      <c r="CJ577" s="17"/>
      <c r="CK577" s="17"/>
      <c r="CL577" s="17"/>
      <c r="CM577" s="17"/>
      <c r="CN577" s="17"/>
      <c r="CO577" s="17"/>
      <c r="CP577" s="17"/>
      <c r="CQ577" s="17"/>
      <c r="CR577" s="17"/>
      <c r="CS577" s="17"/>
      <c r="CT577" s="17"/>
    </row>
    <row r="578" spans="10:98" ht="13"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7"/>
      <c r="BS578" s="17"/>
      <c r="BT578" s="17"/>
      <c r="BU578" s="17"/>
      <c r="BV578" s="17"/>
      <c r="BW578" s="17"/>
      <c r="BX578" s="17"/>
      <c r="BY578" s="17"/>
      <c r="BZ578" s="17"/>
      <c r="CA578" s="17"/>
      <c r="CB578" s="17"/>
      <c r="CC578" s="17"/>
      <c r="CD578" s="17"/>
      <c r="CE578" s="17"/>
      <c r="CF578" s="17"/>
      <c r="CG578" s="17"/>
      <c r="CH578" s="17"/>
      <c r="CI578" s="17"/>
      <c r="CJ578" s="17"/>
      <c r="CK578" s="17"/>
      <c r="CL578" s="17"/>
      <c r="CM578" s="17"/>
      <c r="CN578" s="17"/>
      <c r="CO578" s="17"/>
      <c r="CP578" s="17"/>
      <c r="CQ578" s="17"/>
      <c r="CR578" s="17"/>
      <c r="CS578" s="17"/>
      <c r="CT578" s="17"/>
    </row>
    <row r="579" spans="10:98" ht="13"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7"/>
      <c r="BS579" s="17"/>
      <c r="BT579" s="17"/>
      <c r="BU579" s="17"/>
      <c r="BV579" s="17"/>
      <c r="BW579" s="17"/>
      <c r="BX579" s="17"/>
      <c r="BY579" s="17"/>
      <c r="BZ579" s="17"/>
      <c r="CA579" s="17"/>
      <c r="CB579" s="17"/>
      <c r="CC579" s="17"/>
      <c r="CD579" s="17"/>
      <c r="CE579" s="17"/>
      <c r="CF579" s="17"/>
      <c r="CG579" s="17"/>
      <c r="CH579" s="17"/>
      <c r="CI579" s="17"/>
      <c r="CJ579" s="17"/>
      <c r="CK579" s="17"/>
      <c r="CL579" s="17"/>
      <c r="CM579" s="17"/>
      <c r="CN579" s="17"/>
      <c r="CO579" s="17"/>
      <c r="CP579" s="17"/>
      <c r="CQ579" s="17"/>
      <c r="CR579" s="17"/>
      <c r="CS579" s="17"/>
      <c r="CT579" s="17"/>
    </row>
    <row r="580" spans="10:98" ht="13"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7"/>
      <c r="BS580" s="17"/>
      <c r="BT580" s="17"/>
      <c r="BU580" s="17"/>
      <c r="BV580" s="17"/>
      <c r="BW580" s="17"/>
      <c r="BX580" s="17"/>
      <c r="BY580" s="17"/>
      <c r="BZ580" s="17"/>
      <c r="CA580" s="17"/>
      <c r="CB580" s="17"/>
      <c r="CC580" s="17"/>
      <c r="CD580" s="17"/>
      <c r="CE580" s="17"/>
      <c r="CF580" s="17"/>
      <c r="CG580" s="17"/>
      <c r="CH580" s="17"/>
      <c r="CI580" s="17"/>
      <c r="CJ580" s="17"/>
      <c r="CK580" s="17"/>
      <c r="CL580" s="17"/>
      <c r="CM580" s="17"/>
      <c r="CN580" s="17"/>
      <c r="CO580" s="17"/>
      <c r="CP580" s="17"/>
      <c r="CQ580" s="17"/>
      <c r="CR580" s="17"/>
      <c r="CS580" s="17"/>
      <c r="CT580" s="17"/>
    </row>
    <row r="581" spans="10:98" ht="13"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7"/>
      <c r="BS581" s="17"/>
      <c r="BT581" s="17"/>
      <c r="BU581" s="17"/>
      <c r="BV581" s="17"/>
      <c r="BW581" s="17"/>
      <c r="BX581" s="17"/>
      <c r="BY581" s="17"/>
      <c r="BZ581" s="17"/>
      <c r="CA581" s="17"/>
      <c r="CB581" s="17"/>
      <c r="CC581" s="17"/>
      <c r="CD581" s="17"/>
      <c r="CE581" s="17"/>
      <c r="CF581" s="17"/>
      <c r="CG581" s="17"/>
      <c r="CH581" s="17"/>
      <c r="CI581" s="17"/>
      <c r="CJ581" s="17"/>
      <c r="CK581" s="17"/>
      <c r="CL581" s="17"/>
      <c r="CM581" s="17"/>
      <c r="CN581" s="17"/>
      <c r="CO581" s="17"/>
      <c r="CP581" s="17"/>
      <c r="CQ581" s="17"/>
      <c r="CR581" s="17"/>
      <c r="CS581" s="17"/>
      <c r="CT581" s="17"/>
    </row>
    <row r="582" spans="10:98" ht="13"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7"/>
      <c r="BV582" s="17"/>
      <c r="BW582" s="17"/>
      <c r="BX582" s="17"/>
      <c r="BY582" s="17"/>
      <c r="BZ582" s="17"/>
      <c r="CA582" s="17"/>
      <c r="CB582" s="17"/>
      <c r="CC582" s="17"/>
      <c r="CD582" s="17"/>
      <c r="CE582" s="17"/>
      <c r="CF582" s="17"/>
      <c r="CG582" s="17"/>
      <c r="CH582" s="17"/>
      <c r="CI582" s="17"/>
      <c r="CJ582" s="17"/>
      <c r="CK582" s="17"/>
      <c r="CL582" s="17"/>
      <c r="CM582" s="17"/>
      <c r="CN582" s="17"/>
      <c r="CO582" s="17"/>
      <c r="CP582" s="17"/>
      <c r="CQ582" s="17"/>
      <c r="CR582" s="17"/>
      <c r="CS582" s="17"/>
      <c r="CT582" s="17"/>
    </row>
    <row r="583" spans="10:98" ht="13"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7"/>
      <c r="BS583" s="17"/>
      <c r="BT583" s="17"/>
      <c r="BU583" s="17"/>
      <c r="BV583" s="17"/>
      <c r="BW583" s="17"/>
      <c r="BX583" s="17"/>
      <c r="BY583" s="17"/>
      <c r="BZ583" s="17"/>
      <c r="CA583" s="17"/>
      <c r="CB583" s="17"/>
      <c r="CC583" s="17"/>
      <c r="CD583" s="17"/>
      <c r="CE583" s="17"/>
      <c r="CF583" s="17"/>
      <c r="CG583" s="17"/>
      <c r="CH583" s="17"/>
      <c r="CI583" s="17"/>
      <c r="CJ583" s="17"/>
      <c r="CK583" s="17"/>
      <c r="CL583" s="17"/>
      <c r="CM583" s="17"/>
      <c r="CN583" s="17"/>
      <c r="CO583" s="17"/>
      <c r="CP583" s="17"/>
      <c r="CQ583" s="17"/>
      <c r="CR583" s="17"/>
      <c r="CS583" s="17"/>
      <c r="CT583" s="17"/>
    </row>
    <row r="584" spans="10:98" ht="13"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7"/>
      <c r="BS584" s="17"/>
      <c r="BT584" s="17"/>
      <c r="BU584" s="17"/>
      <c r="BV584" s="17"/>
      <c r="BW584" s="17"/>
      <c r="BX584" s="17"/>
      <c r="BY584" s="17"/>
      <c r="BZ584" s="17"/>
      <c r="CA584" s="17"/>
      <c r="CB584" s="17"/>
      <c r="CC584" s="17"/>
      <c r="CD584" s="17"/>
      <c r="CE584" s="17"/>
      <c r="CF584" s="17"/>
      <c r="CG584" s="17"/>
      <c r="CH584" s="17"/>
      <c r="CI584" s="17"/>
      <c r="CJ584" s="17"/>
      <c r="CK584" s="17"/>
      <c r="CL584" s="17"/>
      <c r="CM584" s="17"/>
      <c r="CN584" s="17"/>
      <c r="CO584" s="17"/>
      <c r="CP584" s="17"/>
      <c r="CQ584" s="17"/>
      <c r="CR584" s="17"/>
      <c r="CS584" s="17"/>
      <c r="CT584" s="17"/>
    </row>
    <row r="585" spans="10:98" ht="13"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7"/>
      <c r="BS585" s="17"/>
      <c r="BT585" s="17"/>
      <c r="BU585" s="17"/>
      <c r="BV585" s="17"/>
      <c r="BW585" s="17"/>
      <c r="BX585" s="17"/>
      <c r="BY585" s="17"/>
      <c r="BZ585" s="17"/>
      <c r="CA585" s="17"/>
      <c r="CB585" s="17"/>
      <c r="CC585" s="17"/>
      <c r="CD585" s="17"/>
      <c r="CE585" s="17"/>
      <c r="CF585" s="17"/>
      <c r="CG585" s="17"/>
      <c r="CH585" s="17"/>
      <c r="CI585" s="17"/>
      <c r="CJ585" s="17"/>
      <c r="CK585" s="17"/>
      <c r="CL585" s="17"/>
      <c r="CM585" s="17"/>
      <c r="CN585" s="17"/>
      <c r="CO585" s="17"/>
      <c r="CP585" s="17"/>
      <c r="CQ585" s="17"/>
      <c r="CR585" s="17"/>
      <c r="CS585" s="17"/>
      <c r="CT585" s="17"/>
    </row>
    <row r="586" spans="10:98" ht="13"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7"/>
      <c r="BS586" s="17"/>
      <c r="BT586" s="17"/>
      <c r="BU586" s="17"/>
      <c r="BV586" s="17"/>
      <c r="BW586" s="17"/>
      <c r="BX586" s="17"/>
      <c r="BY586" s="17"/>
      <c r="BZ586" s="17"/>
      <c r="CA586" s="17"/>
      <c r="CB586" s="17"/>
      <c r="CC586" s="17"/>
      <c r="CD586" s="17"/>
      <c r="CE586" s="17"/>
      <c r="CF586" s="17"/>
      <c r="CG586" s="17"/>
      <c r="CH586" s="17"/>
      <c r="CI586" s="17"/>
      <c r="CJ586" s="17"/>
      <c r="CK586" s="17"/>
      <c r="CL586" s="17"/>
      <c r="CM586" s="17"/>
      <c r="CN586" s="17"/>
      <c r="CO586" s="17"/>
      <c r="CP586" s="17"/>
      <c r="CQ586" s="17"/>
      <c r="CR586" s="17"/>
      <c r="CS586" s="17"/>
      <c r="CT586" s="17"/>
    </row>
    <row r="587" spans="10:98" ht="13"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7"/>
      <c r="BS587" s="17"/>
      <c r="BT587" s="17"/>
      <c r="BU587" s="17"/>
      <c r="BV587" s="17"/>
      <c r="BW587" s="17"/>
      <c r="BX587" s="17"/>
      <c r="BY587" s="17"/>
      <c r="BZ587" s="17"/>
      <c r="CA587" s="17"/>
      <c r="CB587" s="17"/>
      <c r="CC587" s="17"/>
      <c r="CD587" s="17"/>
      <c r="CE587" s="17"/>
      <c r="CF587" s="17"/>
      <c r="CG587" s="17"/>
      <c r="CH587" s="17"/>
      <c r="CI587" s="17"/>
      <c r="CJ587" s="17"/>
      <c r="CK587" s="17"/>
      <c r="CL587" s="17"/>
      <c r="CM587" s="17"/>
      <c r="CN587" s="17"/>
      <c r="CO587" s="17"/>
      <c r="CP587" s="17"/>
      <c r="CQ587" s="17"/>
      <c r="CR587" s="17"/>
      <c r="CS587" s="17"/>
      <c r="CT587" s="17"/>
    </row>
    <row r="588" spans="10:98" ht="13"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7"/>
      <c r="BS588" s="17"/>
      <c r="BT588" s="17"/>
      <c r="BU588" s="17"/>
      <c r="BV588" s="17"/>
      <c r="BW588" s="17"/>
      <c r="BX588" s="17"/>
      <c r="BY588" s="17"/>
      <c r="BZ588" s="17"/>
      <c r="CA588" s="17"/>
      <c r="CB588" s="17"/>
      <c r="CC588" s="17"/>
      <c r="CD588" s="17"/>
      <c r="CE588" s="17"/>
      <c r="CF588" s="17"/>
      <c r="CG588" s="17"/>
      <c r="CH588" s="17"/>
      <c r="CI588" s="17"/>
      <c r="CJ588" s="17"/>
      <c r="CK588" s="17"/>
      <c r="CL588" s="17"/>
      <c r="CM588" s="17"/>
      <c r="CN588" s="17"/>
      <c r="CO588" s="17"/>
      <c r="CP588" s="17"/>
      <c r="CQ588" s="17"/>
      <c r="CR588" s="17"/>
      <c r="CS588" s="17"/>
      <c r="CT588" s="17"/>
    </row>
    <row r="589" spans="10:98" ht="13"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7"/>
      <c r="BS589" s="17"/>
      <c r="BT589" s="17"/>
      <c r="BU589" s="17"/>
      <c r="BV589" s="17"/>
      <c r="BW589" s="17"/>
      <c r="BX589" s="17"/>
      <c r="BY589" s="17"/>
      <c r="BZ589" s="17"/>
      <c r="CA589" s="17"/>
      <c r="CB589" s="17"/>
      <c r="CC589" s="17"/>
      <c r="CD589" s="17"/>
      <c r="CE589" s="17"/>
      <c r="CF589" s="17"/>
      <c r="CG589" s="17"/>
      <c r="CH589" s="17"/>
      <c r="CI589" s="17"/>
      <c r="CJ589" s="17"/>
      <c r="CK589" s="17"/>
      <c r="CL589" s="17"/>
      <c r="CM589" s="17"/>
      <c r="CN589" s="17"/>
      <c r="CO589" s="17"/>
      <c r="CP589" s="17"/>
      <c r="CQ589" s="17"/>
      <c r="CR589" s="17"/>
      <c r="CS589" s="17"/>
      <c r="CT589" s="17"/>
    </row>
    <row r="590" spans="10:98" ht="13"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7"/>
      <c r="BS590" s="17"/>
      <c r="BT590" s="17"/>
      <c r="BU590" s="17"/>
      <c r="BV590" s="17"/>
      <c r="BW590" s="17"/>
      <c r="BX590" s="17"/>
      <c r="BY590" s="17"/>
      <c r="BZ590" s="17"/>
      <c r="CA590" s="17"/>
      <c r="CB590" s="17"/>
      <c r="CC590" s="17"/>
      <c r="CD590" s="17"/>
      <c r="CE590" s="17"/>
      <c r="CF590" s="17"/>
      <c r="CG590" s="17"/>
      <c r="CH590" s="17"/>
      <c r="CI590" s="17"/>
      <c r="CJ590" s="17"/>
      <c r="CK590" s="17"/>
      <c r="CL590" s="17"/>
      <c r="CM590" s="17"/>
      <c r="CN590" s="17"/>
      <c r="CO590" s="17"/>
      <c r="CP590" s="17"/>
      <c r="CQ590" s="17"/>
      <c r="CR590" s="17"/>
      <c r="CS590" s="17"/>
      <c r="CT590" s="17"/>
    </row>
    <row r="591" spans="10:98" ht="13"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7"/>
      <c r="BS591" s="17"/>
      <c r="BT591" s="17"/>
      <c r="BU591" s="17"/>
      <c r="BV591" s="17"/>
      <c r="BW591" s="17"/>
      <c r="BX591" s="17"/>
      <c r="BY591" s="17"/>
      <c r="BZ591" s="17"/>
      <c r="CA591" s="17"/>
      <c r="CB591" s="17"/>
      <c r="CC591" s="17"/>
      <c r="CD591" s="17"/>
      <c r="CE591" s="17"/>
      <c r="CF591" s="17"/>
      <c r="CG591" s="17"/>
      <c r="CH591" s="17"/>
      <c r="CI591" s="17"/>
      <c r="CJ591" s="17"/>
      <c r="CK591" s="17"/>
      <c r="CL591" s="17"/>
      <c r="CM591" s="17"/>
      <c r="CN591" s="17"/>
      <c r="CO591" s="17"/>
      <c r="CP591" s="17"/>
      <c r="CQ591" s="17"/>
      <c r="CR591" s="17"/>
      <c r="CS591" s="17"/>
      <c r="CT591" s="17"/>
    </row>
    <row r="592" spans="10:98" ht="13"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7"/>
      <c r="BS592" s="17"/>
      <c r="BT592" s="17"/>
      <c r="BU592" s="17"/>
      <c r="BV592" s="17"/>
      <c r="BW592" s="17"/>
      <c r="BX592" s="17"/>
      <c r="BY592" s="17"/>
      <c r="BZ592" s="17"/>
      <c r="CA592" s="17"/>
      <c r="CB592" s="17"/>
      <c r="CC592" s="17"/>
      <c r="CD592" s="17"/>
      <c r="CE592" s="17"/>
      <c r="CF592" s="17"/>
      <c r="CG592" s="17"/>
      <c r="CH592" s="17"/>
      <c r="CI592" s="17"/>
      <c r="CJ592" s="17"/>
      <c r="CK592" s="17"/>
      <c r="CL592" s="17"/>
      <c r="CM592" s="17"/>
      <c r="CN592" s="17"/>
      <c r="CO592" s="17"/>
      <c r="CP592" s="17"/>
      <c r="CQ592" s="17"/>
      <c r="CR592" s="17"/>
      <c r="CS592" s="17"/>
      <c r="CT592" s="17"/>
    </row>
    <row r="593" spans="10:98" ht="13"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7"/>
      <c r="BS593" s="17"/>
      <c r="BT593" s="17"/>
      <c r="BU593" s="17"/>
      <c r="BV593" s="17"/>
      <c r="BW593" s="17"/>
      <c r="BX593" s="17"/>
      <c r="BY593" s="17"/>
      <c r="BZ593" s="17"/>
      <c r="CA593" s="17"/>
      <c r="CB593" s="17"/>
      <c r="CC593" s="17"/>
      <c r="CD593" s="17"/>
      <c r="CE593" s="17"/>
      <c r="CF593" s="17"/>
      <c r="CG593" s="17"/>
      <c r="CH593" s="17"/>
      <c r="CI593" s="17"/>
      <c r="CJ593" s="17"/>
      <c r="CK593" s="17"/>
      <c r="CL593" s="17"/>
      <c r="CM593" s="17"/>
      <c r="CN593" s="17"/>
      <c r="CO593" s="17"/>
      <c r="CP593" s="17"/>
      <c r="CQ593" s="17"/>
      <c r="CR593" s="17"/>
      <c r="CS593" s="17"/>
      <c r="CT593" s="17"/>
    </row>
    <row r="594" spans="10:98" ht="13"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7"/>
      <c r="BS594" s="17"/>
      <c r="BT594" s="17"/>
      <c r="BU594" s="17"/>
      <c r="BV594" s="17"/>
      <c r="BW594" s="17"/>
      <c r="BX594" s="17"/>
      <c r="BY594" s="17"/>
      <c r="BZ594" s="17"/>
      <c r="CA594" s="17"/>
      <c r="CB594" s="17"/>
      <c r="CC594" s="17"/>
      <c r="CD594" s="17"/>
      <c r="CE594" s="17"/>
      <c r="CF594" s="17"/>
      <c r="CG594" s="17"/>
      <c r="CH594" s="17"/>
      <c r="CI594" s="17"/>
      <c r="CJ594" s="17"/>
      <c r="CK594" s="17"/>
      <c r="CL594" s="17"/>
      <c r="CM594" s="17"/>
      <c r="CN594" s="17"/>
      <c r="CO594" s="17"/>
      <c r="CP594" s="17"/>
      <c r="CQ594" s="17"/>
      <c r="CR594" s="17"/>
      <c r="CS594" s="17"/>
      <c r="CT594" s="17"/>
    </row>
    <row r="595" spans="10:98" ht="13"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7"/>
      <c r="BS595" s="17"/>
      <c r="BT595" s="17"/>
      <c r="BU595" s="17"/>
      <c r="BV595" s="17"/>
      <c r="BW595" s="17"/>
      <c r="BX595" s="17"/>
      <c r="BY595" s="17"/>
      <c r="BZ595" s="17"/>
      <c r="CA595" s="17"/>
      <c r="CB595" s="17"/>
      <c r="CC595" s="17"/>
      <c r="CD595" s="17"/>
      <c r="CE595" s="17"/>
      <c r="CF595" s="17"/>
      <c r="CG595" s="17"/>
      <c r="CH595" s="17"/>
      <c r="CI595" s="17"/>
      <c r="CJ595" s="17"/>
      <c r="CK595" s="17"/>
      <c r="CL595" s="17"/>
      <c r="CM595" s="17"/>
      <c r="CN595" s="17"/>
      <c r="CO595" s="17"/>
      <c r="CP595" s="17"/>
      <c r="CQ595" s="17"/>
      <c r="CR595" s="17"/>
      <c r="CS595" s="17"/>
      <c r="CT595" s="17"/>
    </row>
    <row r="596" spans="10:98" ht="13"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7"/>
      <c r="BS596" s="17"/>
      <c r="BT596" s="17"/>
      <c r="BU596" s="17"/>
      <c r="BV596" s="17"/>
      <c r="BW596" s="17"/>
      <c r="BX596" s="17"/>
      <c r="BY596" s="17"/>
      <c r="BZ596" s="17"/>
      <c r="CA596" s="17"/>
      <c r="CB596" s="17"/>
      <c r="CC596" s="17"/>
      <c r="CD596" s="17"/>
      <c r="CE596" s="17"/>
      <c r="CF596" s="17"/>
      <c r="CG596" s="17"/>
      <c r="CH596" s="17"/>
      <c r="CI596" s="17"/>
      <c r="CJ596" s="17"/>
      <c r="CK596" s="17"/>
      <c r="CL596" s="17"/>
      <c r="CM596" s="17"/>
      <c r="CN596" s="17"/>
      <c r="CO596" s="17"/>
      <c r="CP596" s="17"/>
      <c r="CQ596" s="17"/>
      <c r="CR596" s="17"/>
      <c r="CS596" s="17"/>
      <c r="CT596" s="17"/>
    </row>
    <row r="597" spans="10:98" ht="13"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7"/>
      <c r="BS597" s="17"/>
      <c r="BT597" s="17"/>
      <c r="BU597" s="17"/>
      <c r="BV597" s="17"/>
      <c r="BW597" s="17"/>
      <c r="BX597" s="17"/>
      <c r="BY597" s="17"/>
      <c r="BZ597" s="17"/>
      <c r="CA597" s="17"/>
      <c r="CB597" s="17"/>
      <c r="CC597" s="17"/>
      <c r="CD597" s="17"/>
      <c r="CE597" s="17"/>
      <c r="CF597" s="17"/>
      <c r="CG597" s="17"/>
      <c r="CH597" s="17"/>
      <c r="CI597" s="17"/>
      <c r="CJ597" s="17"/>
      <c r="CK597" s="17"/>
      <c r="CL597" s="17"/>
      <c r="CM597" s="17"/>
      <c r="CN597" s="17"/>
      <c r="CO597" s="17"/>
      <c r="CP597" s="17"/>
      <c r="CQ597" s="17"/>
      <c r="CR597" s="17"/>
      <c r="CS597" s="17"/>
      <c r="CT597" s="17"/>
    </row>
    <row r="598" spans="10:98" ht="13"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7"/>
      <c r="BS598" s="17"/>
      <c r="BT598" s="17"/>
      <c r="BU598" s="17"/>
      <c r="BV598" s="17"/>
      <c r="BW598" s="17"/>
      <c r="BX598" s="17"/>
      <c r="BY598" s="17"/>
      <c r="BZ598" s="17"/>
      <c r="CA598" s="17"/>
      <c r="CB598" s="17"/>
      <c r="CC598" s="17"/>
      <c r="CD598" s="17"/>
      <c r="CE598" s="17"/>
      <c r="CF598" s="17"/>
      <c r="CG598" s="17"/>
      <c r="CH598" s="17"/>
      <c r="CI598" s="17"/>
      <c r="CJ598" s="17"/>
      <c r="CK598" s="17"/>
      <c r="CL598" s="17"/>
      <c r="CM598" s="17"/>
      <c r="CN598" s="17"/>
      <c r="CO598" s="17"/>
      <c r="CP598" s="17"/>
      <c r="CQ598" s="17"/>
      <c r="CR598" s="17"/>
      <c r="CS598" s="17"/>
      <c r="CT598" s="17"/>
    </row>
    <row r="599" spans="10:98" ht="13"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7"/>
      <c r="BS599" s="17"/>
      <c r="BT599" s="17"/>
      <c r="BU599" s="17"/>
      <c r="BV599" s="17"/>
      <c r="BW599" s="17"/>
      <c r="BX599" s="17"/>
      <c r="BY599" s="17"/>
      <c r="BZ599" s="17"/>
      <c r="CA599" s="17"/>
      <c r="CB599" s="17"/>
      <c r="CC599" s="17"/>
      <c r="CD599" s="17"/>
      <c r="CE599" s="17"/>
      <c r="CF599" s="17"/>
      <c r="CG599" s="17"/>
      <c r="CH599" s="17"/>
      <c r="CI599" s="17"/>
      <c r="CJ599" s="17"/>
      <c r="CK599" s="17"/>
      <c r="CL599" s="17"/>
      <c r="CM599" s="17"/>
      <c r="CN599" s="17"/>
      <c r="CO599" s="17"/>
      <c r="CP599" s="17"/>
      <c r="CQ599" s="17"/>
      <c r="CR599" s="17"/>
      <c r="CS599" s="17"/>
      <c r="CT599" s="17"/>
    </row>
    <row r="600" spans="10:98" ht="13"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7"/>
      <c r="BS600" s="17"/>
      <c r="BT600" s="17"/>
      <c r="BU600" s="17"/>
      <c r="BV600" s="17"/>
      <c r="BW600" s="17"/>
      <c r="BX600" s="17"/>
      <c r="BY600" s="17"/>
      <c r="BZ600" s="17"/>
      <c r="CA600" s="17"/>
      <c r="CB600" s="17"/>
      <c r="CC600" s="17"/>
      <c r="CD600" s="17"/>
      <c r="CE600" s="17"/>
      <c r="CF600" s="17"/>
      <c r="CG600" s="17"/>
      <c r="CH600" s="17"/>
      <c r="CI600" s="17"/>
      <c r="CJ600" s="17"/>
      <c r="CK600" s="17"/>
      <c r="CL600" s="17"/>
      <c r="CM600" s="17"/>
      <c r="CN600" s="17"/>
      <c r="CO600" s="17"/>
      <c r="CP600" s="17"/>
      <c r="CQ600" s="17"/>
      <c r="CR600" s="17"/>
      <c r="CS600" s="17"/>
      <c r="CT600" s="17"/>
    </row>
    <row r="601" spans="10:98" ht="13"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7"/>
      <c r="BS601" s="17"/>
      <c r="BT601" s="17"/>
      <c r="BU601" s="17"/>
      <c r="BV601" s="17"/>
      <c r="BW601" s="17"/>
      <c r="BX601" s="17"/>
      <c r="BY601" s="17"/>
      <c r="BZ601" s="17"/>
      <c r="CA601" s="17"/>
      <c r="CB601" s="17"/>
      <c r="CC601" s="17"/>
      <c r="CD601" s="17"/>
      <c r="CE601" s="17"/>
      <c r="CF601" s="17"/>
      <c r="CG601" s="17"/>
      <c r="CH601" s="17"/>
      <c r="CI601" s="17"/>
      <c r="CJ601" s="17"/>
      <c r="CK601" s="17"/>
      <c r="CL601" s="17"/>
      <c r="CM601" s="17"/>
      <c r="CN601" s="17"/>
      <c r="CO601" s="17"/>
      <c r="CP601" s="17"/>
      <c r="CQ601" s="17"/>
      <c r="CR601" s="17"/>
      <c r="CS601" s="17"/>
      <c r="CT601" s="17"/>
    </row>
    <row r="602" spans="10:98" ht="13"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7"/>
      <c r="BS602" s="17"/>
      <c r="BT602" s="17"/>
      <c r="BU602" s="17"/>
      <c r="BV602" s="17"/>
      <c r="BW602" s="17"/>
      <c r="BX602" s="17"/>
      <c r="BY602" s="17"/>
      <c r="BZ602" s="17"/>
      <c r="CA602" s="17"/>
      <c r="CB602" s="17"/>
      <c r="CC602" s="17"/>
      <c r="CD602" s="17"/>
      <c r="CE602" s="17"/>
      <c r="CF602" s="17"/>
      <c r="CG602" s="17"/>
      <c r="CH602" s="17"/>
      <c r="CI602" s="17"/>
      <c r="CJ602" s="17"/>
      <c r="CK602" s="17"/>
      <c r="CL602" s="17"/>
      <c r="CM602" s="17"/>
      <c r="CN602" s="17"/>
      <c r="CO602" s="17"/>
      <c r="CP602" s="17"/>
      <c r="CQ602" s="17"/>
      <c r="CR602" s="17"/>
      <c r="CS602" s="17"/>
      <c r="CT602" s="17"/>
    </row>
    <row r="603" spans="10:98" ht="13"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7"/>
      <c r="BV603" s="17"/>
      <c r="BW603" s="17"/>
      <c r="BX603" s="17"/>
      <c r="BY603" s="17"/>
      <c r="BZ603" s="17"/>
      <c r="CA603" s="17"/>
      <c r="CB603" s="17"/>
      <c r="CC603" s="17"/>
      <c r="CD603" s="17"/>
      <c r="CE603" s="17"/>
      <c r="CF603" s="17"/>
      <c r="CG603" s="17"/>
      <c r="CH603" s="17"/>
      <c r="CI603" s="17"/>
      <c r="CJ603" s="17"/>
      <c r="CK603" s="17"/>
      <c r="CL603" s="17"/>
      <c r="CM603" s="17"/>
      <c r="CN603" s="17"/>
      <c r="CO603" s="17"/>
      <c r="CP603" s="17"/>
      <c r="CQ603" s="17"/>
      <c r="CR603" s="17"/>
      <c r="CS603" s="17"/>
      <c r="CT603" s="17"/>
    </row>
    <row r="604" spans="10:98" ht="13"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7"/>
      <c r="BS604" s="17"/>
      <c r="BT604" s="17"/>
      <c r="BU604" s="17"/>
      <c r="BV604" s="17"/>
      <c r="BW604" s="17"/>
      <c r="BX604" s="17"/>
      <c r="BY604" s="17"/>
      <c r="BZ604" s="17"/>
      <c r="CA604" s="17"/>
      <c r="CB604" s="17"/>
      <c r="CC604" s="17"/>
      <c r="CD604" s="17"/>
      <c r="CE604" s="17"/>
      <c r="CF604" s="17"/>
      <c r="CG604" s="17"/>
      <c r="CH604" s="17"/>
      <c r="CI604" s="17"/>
      <c r="CJ604" s="17"/>
      <c r="CK604" s="17"/>
      <c r="CL604" s="17"/>
      <c r="CM604" s="17"/>
      <c r="CN604" s="17"/>
      <c r="CO604" s="17"/>
      <c r="CP604" s="17"/>
      <c r="CQ604" s="17"/>
      <c r="CR604" s="17"/>
      <c r="CS604" s="17"/>
      <c r="CT604" s="17"/>
    </row>
    <row r="605" spans="10:98" ht="13"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7"/>
      <c r="BS605" s="17"/>
      <c r="BT605" s="17"/>
      <c r="BU605" s="17"/>
      <c r="BV605" s="17"/>
      <c r="BW605" s="17"/>
      <c r="BX605" s="17"/>
      <c r="BY605" s="17"/>
      <c r="BZ605" s="17"/>
      <c r="CA605" s="17"/>
      <c r="CB605" s="17"/>
      <c r="CC605" s="17"/>
      <c r="CD605" s="17"/>
      <c r="CE605" s="17"/>
      <c r="CF605" s="17"/>
      <c r="CG605" s="17"/>
      <c r="CH605" s="17"/>
      <c r="CI605" s="17"/>
      <c r="CJ605" s="17"/>
      <c r="CK605" s="17"/>
      <c r="CL605" s="17"/>
      <c r="CM605" s="17"/>
      <c r="CN605" s="17"/>
      <c r="CO605" s="17"/>
      <c r="CP605" s="17"/>
      <c r="CQ605" s="17"/>
      <c r="CR605" s="17"/>
      <c r="CS605" s="17"/>
      <c r="CT605" s="17"/>
    </row>
    <row r="606" spans="10:98" ht="13"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7"/>
      <c r="BS606" s="17"/>
      <c r="BT606" s="17"/>
      <c r="BU606" s="17"/>
      <c r="BV606" s="17"/>
      <c r="BW606" s="17"/>
      <c r="BX606" s="17"/>
      <c r="BY606" s="17"/>
      <c r="BZ606" s="17"/>
      <c r="CA606" s="17"/>
      <c r="CB606" s="17"/>
      <c r="CC606" s="17"/>
      <c r="CD606" s="17"/>
      <c r="CE606" s="17"/>
      <c r="CF606" s="17"/>
      <c r="CG606" s="17"/>
      <c r="CH606" s="17"/>
      <c r="CI606" s="17"/>
      <c r="CJ606" s="17"/>
      <c r="CK606" s="17"/>
      <c r="CL606" s="17"/>
      <c r="CM606" s="17"/>
      <c r="CN606" s="17"/>
      <c r="CO606" s="17"/>
      <c r="CP606" s="17"/>
      <c r="CQ606" s="17"/>
      <c r="CR606" s="17"/>
      <c r="CS606" s="17"/>
      <c r="CT606" s="17"/>
    </row>
    <row r="607" spans="10:98" ht="13"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  <c r="BR607" s="17"/>
      <c r="BS607" s="17"/>
      <c r="BT607" s="17"/>
      <c r="BU607" s="17"/>
      <c r="BV607" s="17"/>
      <c r="BW607" s="17"/>
      <c r="BX607" s="17"/>
      <c r="BY607" s="17"/>
      <c r="BZ607" s="17"/>
      <c r="CA607" s="17"/>
      <c r="CB607" s="17"/>
      <c r="CC607" s="17"/>
      <c r="CD607" s="17"/>
      <c r="CE607" s="17"/>
      <c r="CF607" s="17"/>
      <c r="CG607" s="17"/>
      <c r="CH607" s="17"/>
      <c r="CI607" s="17"/>
      <c r="CJ607" s="17"/>
      <c r="CK607" s="17"/>
      <c r="CL607" s="17"/>
      <c r="CM607" s="17"/>
      <c r="CN607" s="17"/>
      <c r="CO607" s="17"/>
      <c r="CP607" s="17"/>
      <c r="CQ607" s="17"/>
      <c r="CR607" s="17"/>
      <c r="CS607" s="17"/>
      <c r="CT607" s="17"/>
    </row>
    <row r="608" spans="10:98" ht="13"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  <c r="BR608" s="17"/>
      <c r="BS608" s="17"/>
      <c r="BT608" s="17"/>
      <c r="BU608" s="17"/>
      <c r="BV608" s="17"/>
      <c r="BW608" s="17"/>
      <c r="BX608" s="17"/>
      <c r="BY608" s="17"/>
      <c r="BZ608" s="17"/>
      <c r="CA608" s="17"/>
      <c r="CB608" s="17"/>
      <c r="CC608" s="17"/>
      <c r="CD608" s="17"/>
      <c r="CE608" s="17"/>
      <c r="CF608" s="17"/>
      <c r="CG608" s="17"/>
      <c r="CH608" s="17"/>
      <c r="CI608" s="17"/>
      <c r="CJ608" s="17"/>
      <c r="CK608" s="17"/>
      <c r="CL608" s="17"/>
      <c r="CM608" s="17"/>
      <c r="CN608" s="17"/>
      <c r="CO608" s="17"/>
      <c r="CP608" s="17"/>
      <c r="CQ608" s="17"/>
      <c r="CR608" s="17"/>
      <c r="CS608" s="17"/>
      <c r="CT608" s="17"/>
    </row>
    <row r="609" spans="10:98" ht="13"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  <c r="BR609" s="17"/>
      <c r="BS609" s="17"/>
      <c r="BT609" s="17"/>
      <c r="BU609" s="17"/>
      <c r="BV609" s="17"/>
      <c r="BW609" s="17"/>
      <c r="BX609" s="17"/>
      <c r="BY609" s="17"/>
      <c r="BZ609" s="17"/>
      <c r="CA609" s="17"/>
      <c r="CB609" s="17"/>
      <c r="CC609" s="17"/>
      <c r="CD609" s="17"/>
      <c r="CE609" s="17"/>
      <c r="CF609" s="17"/>
      <c r="CG609" s="17"/>
      <c r="CH609" s="17"/>
      <c r="CI609" s="17"/>
      <c r="CJ609" s="17"/>
      <c r="CK609" s="17"/>
      <c r="CL609" s="17"/>
      <c r="CM609" s="17"/>
      <c r="CN609" s="17"/>
      <c r="CO609" s="17"/>
      <c r="CP609" s="17"/>
      <c r="CQ609" s="17"/>
      <c r="CR609" s="17"/>
      <c r="CS609" s="17"/>
      <c r="CT609" s="17"/>
    </row>
    <row r="610" spans="10:98" ht="13"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  <c r="BR610" s="17"/>
      <c r="BS610" s="17"/>
      <c r="BT610" s="17"/>
      <c r="BU610" s="17"/>
      <c r="BV610" s="17"/>
      <c r="BW610" s="17"/>
      <c r="BX610" s="17"/>
      <c r="BY610" s="17"/>
      <c r="BZ610" s="17"/>
      <c r="CA610" s="17"/>
      <c r="CB610" s="17"/>
      <c r="CC610" s="17"/>
      <c r="CD610" s="17"/>
      <c r="CE610" s="17"/>
      <c r="CF610" s="17"/>
      <c r="CG610" s="17"/>
      <c r="CH610" s="17"/>
      <c r="CI610" s="17"/>
      <c r="CJ610" s="17"/>
      <c r="CK610" s="17"/>
      <c r="CL610" s="17"/>
      <c r="CM610" s="17"/>
      <c r="CN610" s="17"/>
      <c r="CO610" s="17"/>
      <c r="CP610" s="17"/>
      <c r="CQ610" s="17"/>
      <c r="CR610" s="17"/>
      <c r="CS610" s="17"/>
      <c r="CT610" s="17"/>
    </row>
    <row r="611" spans="10:98" ht="13"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  <c r="BR611" s="17"/>
      <c r="BS611" s="17"/>
      <c r="BT611" s="17"/>
      <c r="BU611" s="17"/>
      <c r="BV611" s="17"/>
      <c r="BW611" s="17"/>
      <c r="BX611" s="17"/>
      <c r="BY611" s="17"/>
      <c r="BZ611" s="17"/>
      <c r="CA611" s="17"/>
      <c r="CB611" s="17"/>
      <c r="CC611" s="17"/>
      <c r="CD611" s="17"/>
      <c r="CE611" s="17"/>
      <c r="CF611" s="17"/>
      <c r="CG611" s="17"/>
      <c r="CH611" s="17"/>
      <c r="CI611" s="17"/>
      <c r="CJ611" s="17"/>
      <c r="CK611" s="17"/>
      <c r="CL611" s="17"/>
      <c r="CM611" s="17"/>
      <c r="CN611" s="17"/>
      <c r="CO611" s="17"/>
      <c r="CP611" s="17"/>
      <c r="CQ611" s="17"/>
      <c r="CR611" s="17"/>
      <c r="CS611" s="17"/>
      <c r="CT611" s="17"/>
    </row>
    <row r="612" spans="10:98" ht="13"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7"/>
      <c r="BS612" s="17"/>
      <c r="BT612" s="17"/>
      <c r="BU612" s="17"/>
      <c r="BV612" s="17"/>
      <c r="BW612" s="17"/>
      <c r="BX612" s="17"/>
      <c r="BY612" s="17"/>
      <c r="BZ612" s="17"/>
      <c r="CA612" s="17"/>
      <c r="CB612" s="17"/>
      <c r="CC612" s="17"/>
      <c r="CD612" s="17"/>
      <c r="CE612" s="17"/>
      <c r="CF612" s="17"/>
      <c r="CG612" s="17"/>
      <c r="CH612" s="17"/>
      <c r="CI612" s="17"/>
      <c r="CJ612" s="17"/>
      <c r="CK612" s="17"/>
      <c r="CL612" s="17"/>
      <c r="CM612" s="17"/>
      <c r="CN612" s="17"/>
      <c r="CO612" s="17"/>
      <c r="CP612" s="17"/>
      <c r="CQ612" s="17"/>
      <c r="CR612" s="17"/>
      <c r="CS612" s="17"/>
      <c r="CT612" s="17"/>
    </row>
    <row r="613" spans="10:98" ht="13"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7"/>
      <c r="BS613" s="17"/>
      <c r="BT613" s="17"/>
      <c r="BU613" s="17"/>
      <c r="BV613" s="17"/>
      <c r="BW613" s="17"/>
      <c r="BX613" s="17"/>
      <c r="BY613" s="17"/>
      <c r="BZ613" s="17"/>
      <c r="CA613" s="17"/>
      <c r="CB613" s="17"/>
      <c r="CC613" s="17"/>
      <c r="CD613" s="17"/>
      <c r="CE613" s="17"/>
      <c r="CF613" s="17"/>
      <c r="CG613" s="17"/>
      <c r="CH613" s="17"/>
      <c r="CI613" s="17"/>
      <c r="CJ613" s="17"/>
      <c r="CK613" s="17"/>
      <c r="CL613" s="17"/>
      <c r="CM613" s="17"/>
      <c r="CN613" s="17"/>
      <c r="CO613" s="17"/>
      <c r="CP613" s="17"/>
      <c r="CQ613" s="17"/>
      <c r="CR613" s="17"/>
      <c r="CS613" s="17"/>
      <c r="CT613" s="17"/>
    </row>
    <row r="614" spans="10:98" ht="13"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  <c r="BR614" s="17"/>
      <c r="BS614" s="17"/>
      <c r="BT614" s="17"/>
      <c r="BU614" s="17"/>
      <c r="BV614" s="17"/>
      <c r="BW614" s="17"/>
      <c r="BX614" s="17"/>
      <c r="BY614" s="17"/>
      <c r="BZ614" s="17"/>
      <c r="CA614" s="17"/>
      <c r="CB614" s="17"/>
      <c r="CC614" s="17"/>
      <c r="CD614" s="17"/>
      <c r="CE614" s="17"/>
      <c r="CF614" s="17"/>
      <c r="CG614" s="17"/>
      <c r="CH614" s="17"/>
      <c r="CI614" s="17"/>
      <c r="CJ614" s="17"/>
      <c r="CK614" s="17"/>
      <c r="CL614" s="17"/>
      <c r="CM614" s="17"/>
      <c r="CN614" s="17"/>
      <c r="CO614" s="17"/>
      <c r="CP614" s="17"/>
      <c r="CQ614" s="17"/>
      <c r="CR614" s="17"/>
      <c r="CS614" s="17"/>
      <c r="CT614" s="17"/>
    </row>
    <row r="615" spans="10:98" ht="13"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  <c r="BR615" s="17"/>
      <c r="BS615" s="17"/>
      <c r="BT615" s="17"/>
      <c r="BU615" s="17"/>
      <c r="BV615" s="17"/>
      <c r="BW615" s="17"/>
      <c r="BX615" s="17"/>
      <c r="BY615" s="17"/>
      <c r="BZ615" s="17"/>
      <c r="CA615" s="17"/>
      <c r="CB615" s="17"/>
      <c r="CC615" s="17"/>
      <c r="CD615" s="17"/>
      <c r="CE615" s="17"/>
      <c r="CF615" s="17"/>
      <c r="CG615" s="17"/>
      <c r="CH615" s="17"/>
      <c r="CI615" s="17"/>
      <c r="CJ615" s="17"/>
      <c r="CK615" s="17"/>
      <c r="CL615" s="17"/>
      <c r="CM615" s="17"/>
      <c r="CN615" s="17"/>
      <c r="CO615" s="17"/>
      <c r="CP615" s="17"/>
      <c r="CQ615" s="17"/>
      <c r="CR615" s="17"/>
      <c r="CS615" s="17"/>
      <c r="CT615" s="17"/>
    </row>
    <row r="616" spans="10:98" ht="13"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  <c r="BR616" s="17"/>
      <c r="BS616" s="17"/>
      <c r="BT616" s="17"/>
      <c r="BU616" s="17"/>
      <c r="BV616" s="17"/>
      <c r="BW616" s="17"/>
      <c r="BX616" s="17"/>
      <c r="BY616" s="17"/>
      <c r="BZ616" s="17"/>
      <c r="CA616" s="17"/>
      <c r="CB616" s="17"/>
      <c r="CC616" s="17"/>
      <c r="CD616" s="17"/>
      <c r="CE616" s="17"/>
      <c r="CF616" s="17"/>
      <c r="CG616" s="17"/>
      <c r="CH616" s="17"/>
      <c r="CI616" s="17"/>
      <c r="CJ616" s="17"/>
      <c r="CK616" s="17"/>
      <c r="CL616" s="17"/>
      <c r="CM616" s="17"/>
      <c r="CN616" s="17"/>
      <c r="CO616" s="17"/>
      <c r="CP616" s="17"/>
      <c r="CQ616" s="17"/>
      <c r="CR616" s="17"/>
      <c r="CS616" s="17"/>
      <c r="CT616" s="17"/>
    </row>
    <row r="617" spans="10:98" ht="13"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7"/>
      <c r="BS617" s="17"/>
      <c r="BT617" s="17"/>
      <c r="BU617" s="17"/>
      <c r="BV617" s="17"/>
      <c r="BW617" s="17"/>
      <c r="BX617" s="17"/>
      <c r="BY617" s="17"/>
      <c r="BZ617" s="17"/>
      <c r="CA617" s="17"/>
      <c r="CB617" s="17"/>
      <c r="CC617" s="17"/>
      <c r="CD617" s="17"/>
      <c r="CE617" s="17"/>
      <c r="CF617" s="17"/>
      <c r="CG617" s="17"/>
      <c r="CH617" s="17"/>
      <c r="CI617" s="17"/>
      <c r="CJ617" s="17"/>
      <c r="CK617" s="17"/>
      <c r="CL617" s="17"/>
      <c r="CM617" s="17"/>
      <c r="CN617" s="17"/>
      <c r="CO617" s="17"/>
      <c r="CP617" s="17"/>
      <c r="CQ617" s="17"/>
      <c r="CR617" s="17"/>
      <c r="CS617" s="17"/>
      <c r="CT617" s="17"/>
    </row>
    <row r="618" spans="10:98" ht="13"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7"/>
      <c r="BS618" s="17"/>
      <c r="BT618" s="17"/>
      <c r="BU618" s="17"/>
      <c r="BV618" s="17"/>
      <c r="BW618" s="17"/>
      <c r="BX618" s="17"/>
      <c r="BY618" s="17"/>
      <c r="BZ618" s="17"/>
      <c r="CA618" s="17"/>
      <c r="CB618" s="17"/>
      <c r="CC618" s="17"/>
      <c r="CD618" s="17"/>
      <c r="CE618" s="17"/>
      <c r="CF618" s="17"/>
      <c r="CG618" s="17"/>
      <c r="CH618" s="17"/>
      <c r="CI618" s="17"/>
      <c r="CJ618" s="17"/>
      <c r="CK618" s="17"/>
      <c r="CL618" s="17"/>
      <c r="CM618" s="17"/>
      <c r="CN618" s="17"/>
      <c r="CO618" s="17"/>
      <c r="CP618" s="17"/>
      <c r="CQ618" s="17"/>
      <c r="CR618" s="17"/>
      <c r="CS618" s="17"/>
      <c r="CT618" s="17"/>
    </row>
    <row r="619" spans="10:98" ht="13"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7"/>
      <c r="BS619" s="17"/>
      <c r="BT619" s="17"/>
      <c r="BU619" s="17"/>
      <c r="BV619" s="17"/>
      <c r="BW619" s="17"/>
      <c r="BX619" s="17"/>
      <c r="BY619" s="17"/>
      <c r="BZ619" s="17"/>
      <c r="CA619" s="17"/>
      <c r="CB619" s="17"/>
      <c r="CC619" s="17"/>
      <c r="CD619" s="17"/>
      <c r="CE619" s="17"/>
      <c r="CF619" s="17"/>
      <c r="CG619" s="17"/>
      <c r="CH619" s="17"/>
      <c r="CI619" s="17"/>
      <c r="CJ619" s="17"/>
      <c r="CK619" s="17"/>
      <c r="CL619" s="17"/>
      <c r="CM619" s="17"/>
      <c r="CN619" s="17"/>
      <c r="CO619" s="17"/>
      <c r="CP619" s="17"/>
      <c r="CQ619" s="17"/>
      <c r="CR619" s="17"/>
      <c r="CS619" s="17"/>
      <c r="CT619" s="17"/>
    </row>
    <row r="620" spans="10:98" ht="13"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7"/>
      <c r="BS620" s="17"/>
      <c r="BT620" s="17"/>
      <c r="BU620" s="17"/>
      <c r="BV620" s="17"/>
      <c r="BW620" s="17"/>
      <c r="BX620" s="17"/>
      <c r="BY620" s="17"/>
      <c r="BZ620" s="17"/>
      <c r="CA620" s="17"/>
      <c r="CB620" s="17"/>
      <c r="CC620" s="17"/>
      <c r="CD620" s="17"/>
      <c r="CE620" s="17"/>
      <c r="CF620" s="17"/>
      <c r="CG620" s="17"/>
      <c r="CH620" s="17"/>
      <c r="CI620" s="17"/>
      <c r="CJ620" s="17"/>
      <c r="CK620" s="17"/>
      <c r="CL620" s="17"/>
      <c r="CM620" s="17"/>
      <c r="CN620" s="17"/>
      <c r="CO620" s="17"/>
      <c r="CP620" s="17"/>
      <c r="CQ620" s="17"/>
      <c r="CR620" s="17"/>
      <c r="CS620" s="17"/>
      <c r="CT620" s="17"/>
    </row>
    <row r="621" spans="10:98" ht="13"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7"/>
      <c r="BS621" s="17"/>
      <c r="BT621" s="17"/>
      <c r="BU621" s="17"/>
      <c r="BV621" s="17"/>
      <c r="BW621" s="17"/>
      <c r="BX621" s="17"/>
      <c r="BY621" s="17"/>
      <c r="BZ621" s="17"/>
      <c r="CA621" s="17"/>
      <c r="CB621" s="17"/>
      <c r="CC621" s="17"/>
      <c r="CD621" s="17"/>
      <c r="CE621" s="17"/>
      <c r="CF621" s="17"/>
      <c r="CG621" s="17"/>
      <c r="CH621" s="17"/>
      <c r="CI621" s="17"/>
      <c r="CJ621" s="17"/>
      <c r="CK621" s="17"/>
      <c r="CL621" s="17"/>
      <c r="CM621" s="17"/>
      <c r="CN621" s="17"/>
      <c r="CO621" s="17"/>
      <c r="CP621" s="17"/>
      <c r="CQ621" s="17"/>
      <c r="CR621" s="17"/>
      <c r="CS621" s="17"/>
      <c r="CT621" s="17"/>
    </row>
    <row r="622" spans="10:98" ht="13"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7"/>
      <c r="BS622" s="17"/>
      <c r="BT622" s="17"/>
      <c r="BU622" s="17"/>
      <c r="BV622" s="17"/>
      <c r="BW622" s="17"/>
      <c r="BX622" s="17"/>
      <c r="BY622" s="17"/>
      <c r="BZ622" s="17"/>
      <c r="CA622" s="17"/>
      <c r="CB622" s="17"/>
      <c r="CC622" s="17"/>
      <c r="CD622" s="17"/>
      <c r="CE622" s="17"/>
      <c r="CF622" s="17"/>
      <c r="CG622" s="17"/>
      <c r="CH622" s="17"/>
      <c r="CI622" s="17"/>
      <c r="CJ622" s="17"/>
      <c r="CK622" s="17"/>
      <c r="CL622" s="17"/>
      <c r="CM622" s="17"/>
      <c r="CN622" s="17"/>
      <c r="CO622" s="17"/>
      <c r="CP622" s="17"/>
      <c r="CQ622" s="17"/>
      <c r="CR622" s="17"/>
      <c r="CS622" s="17"/>
      <c r="CT622" s="17"/>
    </row>
    <row r="623" spans="10:98" ht="13"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  <c r="BR623" s="17"/>
      <c r="BS623" s="17"/>
      <c r="BT623" s="17"/>
      <c r="BU623" s="17"/>
      <c r="BV623" s="17"/>
      <c r="BW623" s="17"/>
      <c r="BX623" s="17"/>
      <c r="BY623" s="17"/>
      <c r="BZ623" s="17"/>
      <c r="CA623" s="17"/>
      <c r="CB623" s="17"/>
      <c r="CC623" s="17"/>
      <c r="CD623" s="17"/>
      <c r="CE623" s="17"/>
      <c r="CF623" s="17"/>
      <c r="CG623" s="17"/>
      <c r="CH623" s="17"/>
      <c r="CI623" s="17"/>
      <c r="CJ623" s="17"/>
      <c r="CK623" s="17"/>
      <c r="CL623" s="17"/>
      <c r="CM623" s="17"/>
      <c r="CN623" s="17"/>
      <c r="CO623" s="17"/>
      <c r="CP623" s="17"/>
      <c r="CQ623" s="17"/>
      <c r="CR623" s="17"/>
      <c r="CS623" s="17"/>
      <c r="CT623" s="17"/>
    </row>
    <row r="624" spans="10:98" ht="13"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7"/>
      <c r="BS624" s="17"/>
      <c r="BT624" s="17"/>
      <c r="BU624" s="17"/>
      <c r="BV624" s="17"/>
      <c r="BW624" s="17"/>
      <c r="BX624" s="17"/>
      <c r="BY624" s="17"/>
      <c r="BZ624" s="17"/>
      <c r="CA624" s="17"/>
      <c r="CB624" s="17"/>
      <c r="CC624" s="17"/>
      <c r="CD624" s="17"/>
      <c r="CE624" s="17"/>
      <c r="CF624" s="17"/>
      <c r="CG624" s="17"/>
      <c r="CH624" s="17"/>
      <c r="CI624" s="17"/>
      <c r="CJ624" s="17"/>
      <c r="CK624" s="17"/>
      <c r="CL624" s="17"/>
      <c r="CM624" s="17"/>
      <c r="CN624" s="17"/>
      <c r="CO624" s="17"/>
      <c r="CP624" s="17"/>
      <c r="CQ624" s="17"/>
      <c r="CR624" s="17"/>
      <c r="CS624" s="17"/>
      <c r="CT624" s="17"/>
    </row>
    <row r="625" spans="10:98" ht="13"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  <c r="BR625" s="17"/>
      <c r="BS625" s="17"/>
      <c r="BT625" s="17"/>
      <c r="BU625" s="17"/>
      <c r="BV625" s="17"/>
      <c r="BW625" s="17"/>
      <c r="BX625" s="17"/>
      <c r="BY625" s="17"/>
      <c r="BZ625" s="17"/>
      <c r="CA625" s="17"/>
      <c r="CB625" s="17"/>
      <c r="CC625" s="17"/>
      <c r="CD625" s="17"/>
      <c r="CE625" s="17"/>
      <c r="CF625" s="17"/>
      <c r="CG625" s="17"/>
      <c r="CH625" s="17"/>
      <c r="CI625" s="17"/>
      <c r="CJ625" s="17"/>
      <c r="CK625" s="17"/>
      <c r="CL625" s="17"/>
      <c r="CM625" s="17"/>
      <c r="CN625" s="17"/>
      <c r="CO625" s="17"/>
      <c r="CP625" s="17"/>
      <c r="CQ625" s="17"/>
      <c r="CR625" s="17"/>
      <c r="CS625" s="17"/>
      <c r="CT625" s="17"/>
    </row>
    <row r="626" spans="10:98" ht="13"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  <c r="BK626" s="17"/>
      <c r="BL626" s="17"/>
      <c r="BM626" s="17"/>
      <c r="BN626" s="17"/>
      <c r="BO626" s="17"/>
      <c r="BP626" s="17"/>
      <c r="BQ626" s="17"/>
      <c r="BR626" s="17"/>
      <c r="BS626" s="17"/>
      <c r="BT626" s="17"/>
      <c r="BU626" s="17"/>
      <c r="BV626" s="17"/>
      <c r="BW626" s="17"/>
      <c r="BX626" s="17"/>
      <c r="BY626" s="17"/>
      <c r="BZ626" s="17"/>
      <c r="CA626" s="17"/>
      <c r="CB626" s="17"/>
      <c r="CC626" s="17"/>
      <c r="CD626" s="17"/>
      <c r="CE626" s="17"/>
      <c r="CF626" s="17"/>
      <c r="CG626" s="17"/>
      <c r="CH626" s="17"/>
      <c r="CI626" s="17"/>
      <c r="CJ626" s="17"/>
      <c r="CK626" s="17"/>
      <c r="CL626" s="17"/>
      <c r="CM626" s="17"/>
      <c r="CN626" s="17"/>
      <c r="CO626" s="17"/>
      <c r="CP626" s="17"/>
      <c r="CQ626" s="17"/>
      <c r="CR626" s="17"/>
      <c r="CS626" s="17"/>
      <c r="CT626" s="17"/>
    </row>
    <row r="627" spans="10:98" ht="13"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  <c r="BR627" s="17"/>
      <c r="BS627" s="17"/>
      <c r="BT627" s="17"/>
      <c r="BU627" s="17"/>
      <c r="BV627" s="17"/>
      <c r="BW627" s="17"/>
      <c r="BX627" s="17"/>
      <c r="BY627" s="17"/>
      <c r="BZ627" s="17"/>
      <c r="CA627" s="17"/>
      <c r="CB627" s="17"/>
      <c r="CC627" s="17"/>
      <c r="CD627" s="17"/>
      <c r="CE627" s="17"/>
      <c r="CF627" s="17"/>
      <c r="CG627" s="17"/>
      <c r="CH627" s="17"/>
      <c r="CI627" s="17"/>
      <c r="CJ627" s="17"/>
      <c r="CK627" s="17"/>
      <c r="CL627" s="17"/>
      <c r="CM627" s="17"/>
      <c r="CN627" s="17"/>
      <c r="CO627" s="17"/>
      <c r="CP627" s="17"/>
      <c r="CQ627" s="17"/>
      <c r="CR627" s="17"/>
      <c r="CS627" s="17"/>
      <c r="CT627" s="17"/>
    </row>
    <row r="628" spans="10:98" ht="13"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  <c r="BR628" s="17"/>
      <c r="BS628" s="17"/>
      <c r="BT628" s="17"/>
      <c r="BU628" s="17"/>
      <c r="BV628" s="17"/>
      <c r="BW628" s="17"/>
      <c r="BX628" s="17"/>
      <c r="BY628" s="17"/>
      <c r="BZ628" s="17"/>
      <c r="CA628" s="17"/>
      <c r="CB628" s="17"/>
      <c r="CC628" s="17"/>
      <c r="CD628" s="17"/>
      <c r="CE628" s="17"/>
      <c r="CF628" s="17"/>
      <c r="CG628" s="17"/>
      <c r="CH628" s="17"/>
      <c r="CI628" s="17"/>
      <c r="CJ628" s="17"/>
      <c r="CK628" s="17"/>
      <c r="CL628" s="17"/>
      <c r="CM628" s="17"/>
      <c r="CN628" s="17"/>
      <c r="CO628" s="17"/>
      <c r="CP628" s="17"/>
      <c r="CQ628" s="17"/>
      <c r="CR628" s="17"/>
      <c r="CS628" s="17"/>
      <c r="CT628" s="17"/>
    </row>
    <row r="629" spans="10:98" ht="13"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  <c r="BK629" s="17"/>
      <c r="BL629" s="17"/>
      <c r="BM629" s="17"/>
      <c r="BN629" s="17"/>
      <c r="BO629" s="17"/>
      <c r="BP629" s="17"/>
      <c r="BQ629" s="17"/>
      <c r="BR629" s="17"/>
      <c r="BS629" s="17"/>
      <c r="BT629" s="17"/>
      <c r="BU629" s="17"/>
      <c r="BV629" s="17"/>
      <c r="BW629" s="17"/>
      <c r="BX629" s="17"/>
      <c r="BY629" s="17"/>
      <c r="BZ629" s="17"/>
      <c r="CA629" s="17"/>
      <c r="CB629" s="17"/>
      <c r="CC629" s="17"/>
      <c r="CD629" s="17"/>
      <c r="CE629" s="17"/>
      <c r="CF629" s="17"/>
      <c r="CG629" s="17"/>
      <c r="CH629" s="17"/>
      <c r="CI629" s="17"/>
      <c r="CJ629" s="17"/>
      <c r="CK629" s="17"/>
      <c r="CL629" s="17"/>
      <c r="CM629" s="17"/>
      <c r="CN629" s="17"/>
      <c r="CO629" s="17"/>
      <c r="CP629" s="17"/>
      <c r="CQ629" s="17"/>
      <c r="CR629" s="17"/>
      <c r="CS629" s="17"/>
      <c r="CT629" s="17"/>
    </row>
    <row r="630" spans="10:98" ht="13"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  <c r="BK630" s="17"/>
      <c r="BL630" s="17"/>
      <c r="BM630" s="17"/>
      <c r="BN630" s="17"/>
      <c r="BO630" s="17"/>
      <c r="BP630" s="17"/>
      <c r="BQ630" s="17"/>
      <c r="BR630" s="17"/>
      <c r="BS630" s="17"/>
      <c r="BT630" s="17"/>
      <c r="BU630" s="17"/>
      <c r="BV630" s="17"/>
      <c r="BW630" s="17"/>
      <c r="BX630" s="17"/>
      <c r="BY630" s="17"/>
      <c r="BZ630" s="17"/>
      <c r="CA630" s="17"/>
      <c r="CB630" s="17"/>
      <c r="CC630" s="17"/>
      <c r="CD630" s="17"/>
      <c r="CE630" s="17"/>
      <c r="CF630" s="17"/>
      <c r="CG630" s="17"/>
      <c r="CH630" s="17"/>
      <c r="CI630" s="17"/>
      <c r="CJ630" s="17"/>
      <c r="CK630" s="17"/>
      <c r="CL630" s="17"/>
      <c r="CM630" s="17"/>
      <c r="CN630" s="17"/>
      <c r="CO630" s="17"/>
      <c r="CP630" s="17"/>
      <c r="CQ630" s="17"/>
      <c r="CR630" s="17"/>
      <c r="CS630" s="17"/>
      <c r="CT630" s="17"/>
    </row>
    <row r="631" spans="10:98" ht="13"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  <c r="BR631" s="17"/>
      <c r="BS631" s="17"/>
      <c r="BT631" s="17"/>
      <c r="BU631" s="17"/>
      <c r="BV631" s="17"/>
      <c r="BW631" s="17"/>
      <c r="BX631" s="17"/>
      <c r="BY631" s="17"/>
      <c r="BZ631" s="17"/>
      <c r="CA631" s="17"/>
      <c r="CB631" s="17"/>
      <c r="CC631" s="17"/>
      <c r="CD631" s="17"/>
      <c r="CE631" s="17"/>
      <c r="CF631" s="17"/>
      <c r="CG631" s="17"/>
      <c r="CH631" s="17"/>
      <c r="CI631" s="17"/>
      <c r="CJ631" s="17"/>
      <c r="CK631" s="17"/>
      <c r="CL631" s="17"/>
      <c r="CM631" s="17"/>
      <c r="CN631" s="17"/>
      <c r="CO631" s="17"/>
      <c r="CP631" s="17"/>
      <c r="CQ631" s="17"/>
      <c r="CR631" s="17"/>
      <c r="CS631" s="17"/>
      <c r="CT631" s="17"/>
    </row>
    <row r="632" spans="10:98" ht="13"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7"/>
      <c r="BS632" s="17"/>
      <c r="BT632" s="17"/>
      <c r="BU632" s="17"/>
      <c r="BV632" s="17"/>
      <c r="BW632" s="17"/>
      <c r="BX632" s="17"/>
      <c r="BY632" s="17"/>
      <c r="BZ632" s="17"/>
      <c r="CA632" s="17"/>
      <c r="CB632" s="17"/>
      <c r="CC632" s="17"/>
      <c r="CD632" s="17"/>
      <c r="CE632" s="17"/>
      <c r="CF632" s="17"/>
      <c r="CG632" s="17"/>
      <c r="CH632" s="17"/>
      <c r="CI632" s="17"/>
      <c r="CJ632" s="17"/>
      <c r="CK632" s="17"/>
      <c r="CL632" s="17"/>
      <c r="CM632" s="17"/>
      <c r="CN632" s="17"/>
      <c r="CO632" s="17"/>
      <c r="CP632" s="17"/>
      <c r="CQ632" s="17"/>
      <c r="CR632" s="17"/>
      <c r="CS632" s="17"/>
      <c r="CT632" s="17"/>
    </row>
    <row r="633" spans="10:98" ht="13"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7"/>
      <c r="BS633" s="17"/>
      <c r="BT633" s="17"/>
      <c r="BU633" s="17"/>
      <c r="BV633" s="17"/>
      <c r="BW633" s="17"/>
      <c r="BX633" s="17"/>
      <c r="BY633" s="17"/>
      <c r="BZ633" s="17"/>
      <c r="CA633" s="17"/>
      <c r="CB633" s="17"/>
      <c r="CC633" s="17"/>
      <c r="CD633" s="17"/>
      <c r="CE633" s="17"/>
      <c r="CF633" s="17"/>
      <c r="CG633" s="17"/>
      <c r="CH633" s="17"/>
      <c r="CI633" s="17"/>
      <c r="CJ633" s="17"/>
      <c r="CK633" s="17"/>
      <c r="CL633" s="17"/>
      <c r="CM633" s="17"/>
      <c r="CN633" s="17"/>
      <c r="CO633" s="17"/>
      <c r="CP633" s="17"/>
      <c r="CQ633" s="17"/>
      <c r="CR633" s="17"/>
      <c r="CS633" s="17"/>
      <c r="CT633" s="17"/>
    </row>
    <row r="634" spans="10:98" ht="13"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7"/>
      <c r="BS634" s="17"/>
      <c r="BT634" s="17"/>
      <c r="BU634" s="17"/>
      <c r="BV634" s="17"/>
      <c r="BW634" s="17"/>
      <c r="BX634" s="17"/>
      <c r="BY634" s="17"/>
      <c r="BZ634" s="17"/>
      <c r="CA634" s="17"/>
      <c r="CB634" s="17"/>
      <c r="CC634" s="17"/>
      <c r="CD634" s="17"/>
      <c r="CE634" s="17"/>
      <c r="CF634" s="17"/>
      <c r="CG634" s="17"/>
      <c r="CH634" s="17"/>
      <c r="CI634" s="17"/>
      <c r="CJ634" s="17"/>
      <c r="CK634" s="17"/>
      <c r="CL634" s="17"/>
      <c r="CM634" s="17"/>
      <c r="CN634" s="17"/>
      <c r="CO634" s="17"/>
      <c r="CP634" s="17"/>
      <c r="CQ634" s="17"/>
      <c r="CR634" s="17"/>
      <c r="CS634" s="17"/>
      <c r="CT634" s="17"/>
    </row>
    <row r="635" spans="10:98" ht="13"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7"/>
      <c r="BS635" s="17"/>
      <c r="BT635" s="17"/>
      <c r="BU635" s="17"/>
      <c r="BV635" s="17"/>
      <c r="BW635" s="17"/>
      <c r="BX635" s="17"/>
      <c r="BY635" s="17"/>
      <c r="BZ635" s="17"/>
      <c r="CA635" s="17"/>
      <c r="CB635" s="17"/>
      <c r="CC635" s="17"/>
      <c r="CD635" s="17"/>
      <c r="CE635" s="17"/>
      <c r="CF635" s="17"/>
      <c r="CG635" s="17"/>
      <c r="CH635" s="17"/>
      <c r="CI635" s="17"/>
      <c r="CJ635" s="17"/>
      <c r="CK635" s="17"/>
      <c r="CL635" s="17"/>
      <c r="CM635" s="17"/>
      <c r="CN635" s="17"/>
      <c r="CO635" s="17"/>
      <c r="CP635" s="17"/>
      <c r="CQ635" s="17"/>
      <c r="CR635" s="17"/>
      <c r="CS635" s="17"/>
      <c r="CT635" s="17"/>
    </row>
    <row r="636" spans="10:98" ht="13"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7"/>
      <c r="BS636" s="17"/>
      <c r="BT636" s="17"/>
      <c r="BU636" s="17"/>
      <c r="BV636" s="17"/>
      <c r="BW636" s="17"/>
      <c r="BX636" s="17"/>
      <c r="BY636" s="17"/>
      <c r="BZ636" s="17"/>
      <c r="CA636" s="17"/>
      <c r="CB636" s="17"/>
      <c r="CC636" s="17"/>
      <c r="CD636" s="17"/>
      <c r="CE636" s="17"/>
      <c r="CF636" s="17"/>
      <c r="CG636" s="17"/>
      <c r="CH636" s="17"/>
      <c r="CI636" s="17"/>
      <c r="CJ636" s="17"/>
      <c r="CK636" s="17"/>
      <c r="CL636" s="17"/>
      <c r="CM636" s="17"/>
      <c r="CN636" s="17"/>
      <c r="CO636" s="17"/>
      <c r="CP636" s="17"/>
      <c r="CQ636" s="17"/>
      <c r="CR636" s="17"/>
      <c r="CS636" s="17"/>
      <c r="CT636" s="17"/>
    </row>
    <row r="637" spans="10:98" ht="13"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7"/>
      <c r="BS637" s="17"/>
      <c r="BT637" s="17"/>
      <c r="BU637" s="17"/>
      <c r="BV637" s="17"/>
      <c r="BW637" s="17"/>
      <c r="BX637" s="17"/>
      <c r="BY637" s="17"/>
      <c r="BZ637" s="17"/>
      <c r="CA637" s="17"/>
      <c r="CB637" s="17"/>
      <c r="CC637" s="17"/>
      <c r="CD637" s="17"/>
      <c r="CE637" s="17"/>
      <c r="CF637" s="17"/>
      <c r="CG637" s="17"/>
      <c r="CH637" s="17"/>
      <c r="CI637" s="17"/>
      <c r="CJ637" s="17"/>
      <c r="CK637" s="17"/>
      <c r="CL637" s="17"/>
      <c r="CM637" s="17"/>
      <c r="CN637" s="17"/>
      <c r="CO637" s="17"/>
      <c r="CP637" s="17"/>
      <c r="CQ637" s="17"/>
      <c r="CR637" s="17"/>
      <c r="CS637" s="17"/>
      <c r="CT637" s="17"/>
    </row>
    <row r="638" spans="10:98" ht="13"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7"/>
      <c r="BS638" s="17"/>
      <c r="BT638" s="17"/>
      <c r="BU638" s="17"/>
      <c r="BV638" s="17"/>
      <c r="BW638" s="17"/>
      <c r="BX638" s="17"/>
      <c r="BY638" s="17"/>
      <c r="BZ638" s="17"/>
      <c r="CA638" s="17"/>
      <c r="CB638" s="17"/>
      <c r="CC638" s="17"/>
      <c r="CD638" s="17"/>
      <c r="CE638" s="17"/>
      <c r="CF638" s="17"/>
      <c r="CG638" s="17"/>
      <c r="CH638" s="17"/>
      <c r="CI638" s="17"/>
      <c r="CJ638" s="17"/>
      <c r="CK638" s="17"/>
      <c r="CL638" s="17"/>
      <c r="CM638" s="17"/>
      <c r="CN638" s="17"/>
      <c r="CO638" s="17"/>
      <c r="CP638" s="17"/>
      <c r="CQ638" s="17"/>
      <c r="CR638" s="17"/>
      <c r="CS638" s="17"/>
      <c r="CT638" s="17"/>
    </row>
    <row r="639" spans="10:98" ht="13"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7"/>
      <c r="BS639" s="17"/>
      <c r="BT639" s="17"/>
      <c r="BU639" s="17"/>
      <c r="BV639" s="17"/>
      <c r="BW639" s="17"/>
      <c r="BX639" s="17"/>
      <c r="BY639" s="17"/>
      <c r="BZ639" s="17"/>
      <c r="CA639" s="17"/>
      <c r="CB639" s="17"/>
      <c r="CC639" s="17"/>
      <c r="CD639" s="17"/>
      <c r="CE639" s="17"/>
      <c r="CF639" s="17"/>
      <c r="CG639" s="17"/>
      <c r="CH639" s="17"/>
      <c r="CI639" s="17"/>
      <c r="CJ639" s="17"/>
      <c r="CK639" s="17"/>
      <c r="CL639" s="17"/>
      <c r="CM639" s="17"/>
      <c r="CN639" s="17"/>
      <c r="CO639" s="17"/>
      <c r="CP639" s="17"/>
      <c r="CQ639" s="17"/>
      <c r="CR639" s="17"/>
      <c r="CS639" s="17"/>
      <c r="CT639" s="17"/>
    </row>
    <row r="640" spans="10:98" ht="13"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7"/>
      <c r="BS640" s="17"/>
      <c r="BT640" s="17"/>
      <c r="BU640" s="17"/>
      <c r="BV640" s="17"/>
      <c r="BW640" s="17"/>
      <c r="BX640" s="17"/>
      <c r="BY640" s="17"/>
      <c r="BZ640" s="17"/>
      <c r="CA640" s="17"/>
      <c r="CB640" s="17"/>
      <c r="CC640" s="17"/>
      <c r="CD640" s="17"/>
      <c r="CE640" s="17"/>
      <c r="CF640" s="17"/>
      <c r="CG640" s="17"/>
      <c r="CH640" s="17"/>
      <c r="CI640" s="17"/>
      <c r="CJ640" s="17"/>
      <c r="CK640" s="17"/>
      <c r="CL640" s="17"/>
      <c r="CM640" s="17"/>
      <c r="CN640" s="17"/>
      <c r="CO640" s="17"/>
      <c r="CP640" s="17"/>
      <c r="CQ640" s="17"/>
      <c r="CR640" s="17"/>
      <c r="CS640" s="17"/>
      <c r="CT640" s="17"/>
    </row>
    <row r="641" spans="10:98" ht="13"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7"/>
      <c r="BS641" s="17"/>
      <c r="BT641" s="17"/>
      <c r="BU641" s="17"/>
      <c r="BV641" s="17"/>
      <c r="BW641" s="17"/>
      <c r="BX641" s="17"/>
      <c r="BY641" s="17"/>
      <c r="BZ641" s="17"/>
      <c r="CA641" s="17"/>
      <c r="CB641" s="17"/>
      <c r="CC641" s="17"/>
      <c r="CD641" s="17"/>
      <c r="CE641" s="17"/>
      <c r="CF641" s="17"/>
      <c r="CG641" s="17"/>
      <c r="CH641" s="17"/>
      <c r="CI641" s="17"/>
      <c r="CJ641" s="17"/>
      <c r="CK641" s="17"/>
      <c r="CL641" s="17"/>
      <c r="CM641" s="17"/>
      <c r="CN641" s="17"/>
      <c r="CO641" s="17"/>
      <c r="CP641" s="17"/>
      <c r="CQ641" s="17"/>
      <c r="CR641" s="17"/>
      <c r="CS641" s="17"/>
      <c r="CT641" s="17"/>
    </row>
    <row r="642" spans="10:98" ht="13"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7"/>
      <c r="BS642" s="17"/>
      <c r="BT642" s="17"/>
      <c r="BU642" s="17"/>
      <c r="BV642" s="17"/>
      <c r="BW642" s="17"/>
      <c r="BX642" s="17"/>
      <c r="BY642" s="17"/>
      <c r="BZ642" s="17"/>
      <c r="CA642" s="17"/>
      <c r="CB642" s="17"/>
      <c r="CC642" s="17"/>
      <c r="CD642" s="17"/>
      <c r="CE642" s="17"/>
      <c r="CF642" s="17"/>
      <c r="CG642" s="17"/>
      <c r="CH642" s="17"/>
      <c r="CI642" s="17"/>
      <c r="CJ642" s="17"/>
      <c r="CK642" s="17"/>
      <c r="CL642" s="17"/>
      <c r="CM642" s="17"/>
      <c r="CN642" s="17"/>
      <c r="CO642" s="17"/>
      <c r="CP642" s="17"/>
      <c r="CQ642" s="17"/>
      <c r="CR642" s="17"/>
      <c r="CS642" s="17"/>
      <c r="CT642" s="17"/>
    </row>
    <row r="643" spans="10:98" ht="13"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7"/>
      <c r="BS643" s="17"/>
      <c r="BT643" s="17"/>
      <c r="BU643" s="17"/>
      <c r="BV643" s="17"/>
      <c r="BW643" s="17"/>
      <c r="BX643" s="17"/>
      <c r="BY643" s="17"/>
      <c r="BZ643" s="17"/>
      <c r="CA643" s="17"/>
      <c r="CB643" s="17"/>
      <c r="CC643" s="17"/>
      <c r="CD643" s="17"/>
      <c r="CE643" s="17"/>
      <c r="CF643" s="17"/>
      <c r="CG643" s="17"/>
      <c r="CH643" s="17"/>
      <c r="CI643" s="17"/>
      <c r="CJ643" s="17"/>
      <c r="CK643" s="17"/>
      <c r="CL643" s="17"/>
      <c r="CM643" s="17"/>
      <c r="CN643" s="17"/>
      <c r="CO643" s="17"/>
      <c r="CP643" s="17"/>
      <c r="CQ643" s="17"/>
      <c r="CR643" s="17"/>
      <c r="CS643" s="17"/>
      <c r="CT643" s="17"/>
    </row>
    <row r="644" spans="10:98" ht="13"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7"/>
      <c r="BS644" s="17"/>
      <c r="BT644" s="17"/>
      <c r="BU644" s="17"/>
      <c r="BV644" s="17"/>
      <c r="BW644" s="17"/>
      <c r="BX644" s="17"/>
      <c r="BY644" s="17"/>
      <c r="BZ644" s="17"/>
      <c r="CA644" s="17"/>
      <c r="CB644" s="17"/>
      <c r="CC644" s="17"/>
      <c r="CD644" s="17"/>
      <c r="CE644" s="17"/>
      <c r="CF644" s="17"/>
      <c r="CG644" s="17"/>
      <c r="CH644" s="17"/>
      <c r="CI644" s="17"/>
      <c r="CJ644" s="17"/>
      <c r="CK644" s="17"/>
      <c r="CL644" s="17"/>
      <c r="CM644" s="17"/>
      <c r="CN644" s="17"/>
      <c r="CO644" s="17"/>
      <c r="CP644" s="17"/>
      <c r="CQ644" s="17"/>
      <c r="CR644" s="17"/>
      <c r="CS644" s="17"/>
      <c r="CT644" s="17"/>
    </row>
    <row r="645" spans="10:98" ht="13"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7"/>
      <c r="BS645" s="17"/>
      <c r="BT645" s="17"/>
      <c r="BU645" s="17"/>
      <c r="BV645" s="17"/>
      <c r="BW645" s="17"/>
      <c r="BX645" s="17"/>
      <c r="BY645" s="17"/>
      <c r="BZ645" s="17"/>
      <c r="CA645" s="17"/>
      <c r="CB645" s="17"/>
      <c r="CC645" s="17"/>
      <c r="CD645" s="17"/>
      <c r="CE645" s="17"/>
      <c r="CF645" s="17"/>
      <c r="CG645" s="17"/>
      <c r="CH645" s="17"/>
      <c r="CI645" s="17"/>
      <c r="CJ645" s="17"/>
      <c r="CK645" s="17"/>
      <c r="CL645" s="17"/>
      <c r="CM645" s="17"/>
      <c r="CN645" s="17"/>
      <c r="CO645" s="17"/>
      <c r="CP645" s="17"/>
      <c r="CQ645" s="17"/>
      <c r="CR645" s="17"/>
      <c r="CS645" s="17"/>
      <c r="CT645" s="17"/>
    </row>
    <row r="646" spans="10:98" ht="13"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7"/>
      <c r="BS646" s="17"/>
      <c r="BT646" s="17"/>
      <c r="BU646" s="17"/>
      <c r="BV646" s="17"/>
      <c r="BW646" s="17"/>
      <c r="BX646" s="17"/>
      <c r="BY646" s="17"/>
      <c r="BZ646" s="17"/>
      <c r="CA646" s="17"/>
      <c r="CB646" s="17"/>
      <c r="CC646" s="17"/>
      <c r="CD646" s="17"/>
      <c r="CE646" s="17"/>
      <c r="CF646" s="17"/>
      <c r="CG646" s="17"/>
      <c r="CH646" s="17"/>
      <c r="CI646" s="17"/>
      <c r="CJ646" s="17"/>
      <c r="CK646" s="17"/>
      <c r="CL646" s="17"/>
      <c r="CM646" s="17"/>
      <c r="CN646" s="17"/>
      <c r="CO646" s="17"/>
      <c r="CP646" s="17"/>
      <c r="CQ646" s="17"/>
      <c r="CR646" s="17"/>
      <c r="CS646" s="17"/>
      <c r="CT646" s="17"/>
    </row>
    <row r="647" spans="10:98" ht="13"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7"/>
      <c r="BS647" s="17"/>
      <c r="BT647" s="17"/>
      <c r="BU647" s="17"/>
      <c r="BV647" s="17"/>
      <c r="BW647" s="17"/>
      <c r="BX647" s="17"/>
      <c r="BY647" s="17"/>
      <c r="BZ647" s="17"/>
      <c r="CA647" s="17"/>
      <c r="CB647" s="17"/>
      <c r="CC647" s="17"/>
      <c r="CD647" s="17"/>
      <c r="CE647" s="17"/>
      <c r="CF647" s="17"/>
      <c r="CG647" s="17"/>
      <c r="CH647" s="17"/>
      <c r="CI647" s="17"/>
      <c r="CJ647" s="17"/>
      <c r="CK647" s="17"/>
      <c r="CL647" s="17"/>
      <c r="CM647" s="17"/>
      <c r="CN647" s="17"/>
      <c r="CO647" s="17"/>
      <c r="CP647" s="17"/>
      <c r="CQ647" s="17"/>
      <c r="CR647" s="17"/>
      <c r="CS647" s="17"/>
      <c r="CT647" s="17"/>
    </row>
    <row r="648" spans="10:98" ht="13"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7"/>
      <c r="BS648" s="17"/>
      <c r="BT648" s="17"/>
      <c r="BU648" s="17"/>
      <c r="BV648" s="17"/>
      <c r="BW648" s="17"/>
      <c r="BX648" s="17"/>
      <c r="BY648" s="17"/>
      <c r="BZ648" s="17"/>
      <c r="CA648" s="17"/>
      <c r="CB648" s="17"/>
      <c r="CC648" s="17"/>
      <c r="CD648" s="17"/>
      <c r="CE648" s="17"/>
      <c r="CF648" s="17"/>
      <c r="CG648" s="17"/>
      <c r="CH648" s="17"/>
      <c r="CI648" s="17"/>
      <c r="CJ648" s="17"/>
      <c r="CK648" s="17"/>
      <c r="CL648" s="17"/>
      <c r="CM648" s="17"/>
      <c r="CN648" s="17"/>
      <c r="CO648" s="17"/>
      <c r="CP648" s="17"/>
      <c r="CQ648" s="17"/>
      <c r="CR648" s="17"/>
      <c r="CS648" s="17"/>
      <c r="CT648" s="17"/>
    </row>
    <row r="649" spans="10:98" ht="13"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7"/>
      <c r="BS649" s="17"/>
      <c r="BT649" s="17"/>
      <c r="BU649" s="17"/>
      <c r="BV649" s="17"/>
      <c r="BW649" s="17"/>
      <c r="BX649" s="17"/>
      <c r="BY649" s="17"/>
      <c r="BZ649" s="17"/>
      <c r="CA649" s="17"/>
      <c r="CB649" s="17"/>
      <c r="CC649" s="17"/>
      <c r="CD649" s="17"/>
      <c r="CE649" s="17"/>
      <c r="CF649" s="17"/>
      <c r="CG649" s="17"/>
      <c r="CH649" s="17"/>
      <c r="CI649" s="17"/>
      <c r="CJ649" s="17"/>
      <c r="CK649" s="17"/>
      <c r="CL649" s="17"/>
      <c r="CM649" s="17"/>
      <c r="CN649" s="17"/>
      <c r="CO649" s="17"/>
      <c r="CP649" s="17"/>
      <c r="CQ649" s="17"/>
      <c r="CR649" s="17"/>
      <c r="CS649" s="17"/>
      <c r="CT649" s="17"/>
    </row>
    <row r="650" spans="10:98" ht="13"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7"/>
      <c r="BS650" s="17"/>
      <c r="BT650" s="17"/>
      <c r="BU650" s="17"/>
      <c r="BV650" s="17"/>
      <c r="BW650" s="17"/>
      <c r="BX650" s="17"/>
      <c r="BY650" s="17"/>
      <c r="BZ650" s="17"/>
      <c r="CA650" s="17"/>
      <c r="CB650" s="17"/>
      <c r="CC650" s="17"/>
      <c r="CD650" s="17"/>
      <c r="CE650" s="17"/>
      <c r="CF650" s="17"/>
      <c r="CG650" s="17"/>
      <c r="CH650" s="17"/>
      <c r="CI650" s="17"/>
      <c r="CJ650" s="17"/>
      <c r="CK650" s="17"/>
      <c r="CL650" s="17"/>
      <c r="CM650" s="17"/>
      <c r="CN650" s="17"/>
      <c r="CO650" s="17"/>
      <c r="CP650" s="17"/>
      <c r="CQ650" s="17"/>
      <c r="CR650" s="17"/>
      <c r="CS650" s="17"/>
      <c r="CT650" s="17"/>
    </row>
    <row r="651" spans="10:98" ht="13"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7"/>
      <c r="BS651" s="17"/>
      <c r="BT651" s="17"/>
      <c r="BU651" s="17"/>
      <c r="BV651" s="17"/>
      <c r="BW651" s="17"/>
      <c r="BX651" s="17"/>
      <c r="BY651" s="17"/>
      <c r="BZ651" s="17"/>
      <c r="CA651" s="17"/>
      <c r="CB651" s="17"/>
      <c r="CC651" s="17"/>
      <c r="CD651" s="17"/>
      <c r="CE651" s="17"/>
      <c r="CF651" s="17"/>
      <c r="CG651" s="17"/>
      <c r="CH651" s="17"/>
      <c r="CI651" s="17"/>
      <c r="CJ651" s="17"/>
      <c r="CK651" s="17"/>
      <c r="CL651" s="17"/>
      <c r="CM651" s="17"/>
      <c r="CN651" s="17"/>
      <c r="CO651" s="17"/>
      <c r="CP651" s="17"/>
      <c r="CQ651" s="17"/>
      <c r="CR651" s="17"/>
      <c r="CS651" s="17"/>
      <c r="CT651" s="17"/>
    </row>
    <row r="652" spans="10:98" ht="13"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7"/>
      <c r="BS652" s="17"/>
      <c r="BT652" s="17"/>
      <c r="BU652" s="17"/>
      <c r="BV652" s="17"/>
      <c r="BW652" s="17"/>
      <c r="BX652" s="17"/>
      <c r="BY652" s="17"/>
      <c r="BZ652" s="17"/>
      <c r="CA652" s="17"/>
      <c r="CB652" s="17"/>
      <c r="CC652" s="17"/>
      <c r="CD652" s="17"/>
      <c r="CE652" s="17"/>
      <c r="CF652" s="17"/>
      <c r="CG652" s="17"/>
      <c r="CH652" s="17"/>
      <c r="CI652" s="17"/>
      <c r="CJ652" s="17"/>
      <c r="CK652" s="17"/>
      <c r="CL652" s="17"/>
      <c r="CM652" s="17"/>
      <c r="CN652" s="17"/>
      <c r="CO652" s="17"/>
      <c r="CP652" s="17"/>
      <c r="CQ652" s="17"/>
      <c r="CR652" s="17"/>
      <c r="CS652" s="17"/>
      <c r="CT652" s="17"/>
    </row>
    <row r="653" spans="10:98" ht="13"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7"/>
      <c r="BS653" s="17"/>
      <c r="BT653" s="17"/>
      <c r="BU653" s="17"/>
      <c r="BV653" s="17"/>
      <c r="BW653" s="17"/>
      <c r="BX653" s="17"/>
      <c r="BY653" s="17"/>
      <c r="BZ653" s="17"/>
      <c r="CA653" s="17"/>
      <c r="CB653" s="17"/>
      <c r="CC653" s="17"/>
      <c r="CD653" s="17"/>
      <c r="CE653" s="17"/>
      <c r="CF653" s="17"/>
      <c r="CG653" s="17"/>
      <c r="CH653" s="17"/>
      <c r="CI653" s="17"/>
      <c r="CJ653" s="17"/>
      <c r="CK653" s="17"/>
      <c r="CL653" s="17"/>
      <c r="CM653" s="17"/>
      <c r="CN653" s="17"/>
      <c r="CO653" s="17"/>
      <c r="CP653" s="17"/>
      <c r="CQ653" s="17"/>
      <c r="CR653" s="17"/>
      <c r="CS653" s="17"/>
      <c r="CT653" s="17"/>
    </row>
    <row r="654" spans="10:98" ht="13"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7"/>
      <c r="BS654" s="17"/>
      <c r="BT654" s="17"/>
      <c r="BU654" s="17"/>
      <c r="BV654" s="17"/>
      <c r="BW654" s="17"/>
      <c r="BX654" s="17"/>
      <c r="BY654" s="17"/>
      <c r="BZ654" s="17"/>
      <c r="CA654" s="17"/>
      <c r="CB654" s="17"/>
      <c r="CC654" s="17"/>
      <c r="CD654" s="17"/>
      <c r="CE654" s="17"/>
      <c r="CF654" s="17"/>
      <c r="CG654" s="17"/>
      <c r="CH654" s="17"/>
      <c r="CI654" s="17"/>
      <c r="CJ654" s="17"/>
      <c r="CK654" s="17"/>
      <c r="CL654" s="17"/>
      <c r="CM654" s="17"/>
      <c r="CN654" s="17"/>
      <c r="CO654" s="17"/>
      <c r="CP654" s="17"/>
      <c r="CQ654" s="17"/>
      <c r="CR654" s="17"/>
      <c r="CS654" s="17"/>
      <c r="CT654" s="17"/>
    </row>
    <row r="655" spans="10:98" ht="13"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7"/>
      <c r="BS655" s="17"/>
      <c r="BT655" s="17"/>
      <c r="BU655" s="17"/>
      <c r="BV655" s="17"/>
      <c r="BW655" s="17"/>
      <c r="BX655" s="17"/>
      <c r="BY655" s="17"/>
      <c r="BZ655" s="17"/>
      <c r="CA655" s="17"/>
      <c r="CB655" s="17"/>
      <c r="CC655" s="17"/>
      <c r="CD655" s="17"/>
      <c r="CE655" s="17"/>
      <c r="CF655" s="17"/>
      <c r="CG655" s="17"/>
      <c r="CH655" s="17"/>
      <c r="CI655" s="17"/>
      <c r="CJ655" s="17"/>
      <c r="CK655" s="17"/>
      <c r="CL655" s="17"/>
      <c r="CM655" s="17"/>
      <c r="CN655" s="17"/>
      <c r="CO655" s="17"/>
      <c r="CP655" s="17"/>
      <c r="CQ655" s="17"/>
      <c r="CR655" s="17"/>
      <c r="CS655" s="17"/>
      <c r="CT655" s="17"/>
    </row>
    <row r="656" spans="10:98" ht="13"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7"/>
      <c r="BS656" s="17"/>
      <c r="BT656" s="17"/>
      <c r="BU656" s="17"/>
      <c r="BV656" s="17"/>
      <c r="BW656" s="17"/>
      <c r="BX656" s="17"/>
      <c r="BY656" s="17"/>
      <c r="BZ656" s="17"/>
      <c r="CA656" s="17"/>
      <c r="CB656" s="17"/>
      <c r="CC656" s="17"/>
      <c r="CD656" s="17"/>
      <c r="CE656" s="17"/>
      <c r="CF656" s="17"/>
      <c r="CG656" s="17"/>
      <c r="CH656" s="17"/>
      <c r="CI656" s="17"/>
      <c r="CJ656" s="17"/>
      <c r="CK656" s="17"/>
      <c r="CL656" s="17"/>
      <c r="CM656" s="17"/>
      <c r="CN656" s="17"/>
      <c r="CO656" s="17"/>
      <c r="CP656" s="17"/>
      <c r="CQ656" s="17"/>
      <c r="CR656" s="17"/>
      <c r="CS656" s="17"/>
      <c r="CT656" s="17"/>
    </row>
    <row r="657" spans="10:98" ht="13"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7"/>
      <c r="BS657" s="17"/>
      <c r="BT657" s="17"/>
      <c r="BU657" s="17"/>
      <c r="BV657" s="17"/>
      <c r="BW657" s="17"/>
      <c r="BX657" s="17"/>
      <c r="BY657" s="17"/>
      <c r="BZ657" s="17"/>
      <c r="CA657" s="17"/>
      <c r="CB657" s="17"/>
      <c r="CC657" s="17"/>
      <c r="CD657" s="17"/>
      <c r="CE657" s="17"/>
      <c r="CF657" s="17"/>
      <c r="CG657" s="17"/>
      <c r="CH657" s="17"/>
      <c r="CI657" s="17"/>
      <c r="CJ657" s="17"/>
      <c r="CK657" s="17"/>
      <c r="CL657" s="17"/>
      <c r="CM657" s="17"/>
      <c r="CN657" s="17"/>
      <c r="CO657" s="17"/>
      <c r="CP657" s="17"/>
      <c r="CQ657" s="17"/>
      <c r="CR657" s="17"/>
      <c r="CS657" s="17"/>
      <c r="CT657" s="17"/>
    </row>
    <row r="658" spans="10:98" ht="13"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7"/>
      <c r="BS658" s="17"/>
      <c r="BT658" s="17"/>
      <c r="BU658" s="17"/>
      <c r="BV658" s="17"/>
      <c r="BW658" s="17"/>
      <c r="BX658" s="17"/>
      <c r="BY658" s="17"/>
      <c r="BZ658" s="17"/>
      <c r="CA658" s="17"/>
      <c r="CB658" s="17"/>
      <c r="CC658" s="17"/>
      <c r="CD658" s="17"/>
      <c r="CE658" s="17"/>
      <c r="CF658" s="17"/>
      <c r="CG658" s="17"/>
      <c r="CH658" s="17"/>
      <c r="CI658" s="17"/>
      <c r="CJ658" s="17"/>
      <c r="CK658" s="17"/>
      <c r="CL658" s="17"/>
      <c r="CM658" s="17"/>
      <c r="CN658" s="17"/>
      <c r="CO658" s="17"/>
      <c r="CP658" s="17"/>
      <c r="CQ658" s="17"/>
      <c r="CR658" s="17"/>
      <c r="CS658" s="17"/>
      <c r="CT658" s="17"/>
    </row>
    <row r="659" spans="10:98" ht="13"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7"/>
      <c r="BS659" s="17"/>
      <c r="BT659" s="17"/>
      <c r="BU659" s="17"/>
      <c r="BV659" s="17"/>
      <c r="BW659" s="17"/>
      <c r="BX659" s="17"/>
      <c r="BY659" s="17"/>
      <c r="BZ659" s="17"/>
      <c r="CA659" s="17"/>
      <c r="CB659" s="17"/>
      <c r="CC659" s="17"/>
      <c r="CD659" s="17"/>
      <c r="CE659" s="17"/>
      <c r="CF659" s="17"/>
      <c r="CG659" s="17"/>
      <c r="CH659" s="17"/>
      <c r="CI659" s="17"/>
      <c r="CJ659" s="17"/>
      <c r="CK659" s="17"/>
      <c r="CL659" s="17"/>
      <c r="CM659" s="17"/>
      <c r="CN659" s="17"/>
      <c r="CO659" s="17"/>
      <c r="CP659" s="17"/>
      <c r="CQ659" s="17"/>
      <c r="CR659" s="17"/>
      <c r="CS659" s="17"/>
      <c r="CT659" s="17"/>
    </row>
    <row r="660" spans="10:98" ht="13"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7"/>
      <c r="BS660" s="17"/>
      <c r="BT660" s="17"/>
      <c r="BU660" s="17"/>
      <c r="BV660" s="17"/>
      <c r="BW660" s="17"/>
      <c r="BX660" s="17"/>
      <c r="BY660" s="17"/>
      <c r="BZ660" s="17"/>
      <c r="CA660" s="17"/>
      <c r="CB660" s="17"/>
      <c r="CC660" s="17"/>
      <c r="CD660" s="17"/>
      <c r="CE660" s="17"/>
      <c r="CF660" s="17"/>
      <c r="CG660" s="17"/>
      <c r="CH660" s="17"/>
      <c r="CI660" s="17"/>
      <c r="CJ660" s="17"/>
      <c r="CK660" s="17"/>
      <c r="CL660" s="17"/>
      <c r="CM660" s="17"/>
      <c r="CN660" s="17"/>
      <c r="CO660" s="17"/>
      <c r="CP660" s="17"/>
      <c r="CQ660" s="17"/>
      <c r="CR660" s="17"/>
      <c r="CS660" s="17"/>
      <c r="CT660" s="17"/>
    </row>
    <row r="661" spans="10:98" ht="13"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7"/>
      <c r="BS661" s="17"/>
      <c r="BT661" s="17"/>
      <c r="BU661" s="17"/>
      <c r="BV661" s="17"/>
      <c r="BW661" s="17"/>
      <c r="BX661" s="17"/>
      <c r="BY661" s="17"/>
      <c r="BZ661" s="17"/>
      <c r="CA661" s="17"/>
      <c r="CB661" s="17"/>
      <c r="CC661" s="17"/>
      <c r="CD661" s="17"/>
      <c r="CE661" s="17"/>
      <c r="CF661" s="17"/>
      <c r="CG661" s="17"/>
      <c r="CH661" s="17"/>
      <c r="CI661" s="17"/>
      <c r="CJ661" s="17"/>
      <c r="CK661" s="17"/>
      <c r="CL661" s="17"/>
      <c r="CM661" s="17"/>
      <c r="CN661" s="17"/>
      <c r="CO661" s="17"/>
      <c r="CP661" s="17"/>
      <c r="CQ661" s="17"/>
      <c r="CR661" s="17"/>
      <c r="CS661" s="17"/>
      <c r="CT661" s="17"/>
    </row>
    <row r="662" spans="10:98" ht="13"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  <c r="BR662" s="17"/>
      <c r="BS662" s="17"/>
      <c r="BT662" s="17"/>
      <c r="BU662" s="17"/>
      <c r="BV662" s="17"/>
      <c r="BW662" s="17"/>
      <c r="BX662" s="17"/>
      <c r="BY662" s="17"/>
      <c r="BZ662" s="17"/>
      <c r="CA662" s="17"/>
      <c r="CB662" s="17"/>
      <c r="CC662" s="17"/>
      <c r="CD662" s="17"/>
      <c r="CE662" s="17"/>
      <c r="CF662" s="17"/>
      <c r="CG662" s="17"/>
      <c r="CH662" s="17"/>
      <c r="CI662" s="17"/>
      <c r="CJ662" s="17"/>
      <c r="CK662" s="17"/>
      <c r="CL662" s="17"/>
      <c r="CM662" s="17"/>
      <c r="CN662" s="17"/>
      <c r="CO662" s="17"/>
      <c r="CP662" s="17"/>
      <c r="CQ662" s="17"/>
      <c r="CR662" s="17"/>
      <c r="CS662" s="17"/>
      <c r="CT662" s="17"/>
    </row>
    <row r="663" spans="10:98" ht="13"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  <c r="BR663" s="17"/>
      <c r="BS663" s="17"/>
      <c r="BT663" s="17"/>
      <c r="BU663" s="17"/>
      <c r="BV663" s="17"/>
      <c r="BW663" s="17"/>
      <c r="BX663" s="17"/>
      <c r="BY663" s="17"/>
      <c r="BZ663" s="17"/>
      <c r="CA663" s="17"/>
      <c r="CB663" s="17"/>
      <c r="CC663" s="17"/>
      <c r="CD663" s="17"/>
      <c r="CE663" s="17"/>
      <c r="CF663" s="17"/>
      <c r="CG663" s="17"/>
      <c r="CH663" s="17"/>
      <c r="CI663" s="17"/>
      <c r="CJ663" s="17"/>
      <c r="CK663" s="17"/>
      <c r="CL663" s="17"/>
      <c r="CM663" s="17"/>
      <c r="CN663" s="17"/>
      <c r="CO663" s="17"/>
      <c r="CP663" s="17"/>
      <c r="CQ663" s="17"/>
      <c r="CR663" s="17"/>
      <c r="CS663" s="17"/>
      <c r="CT663" s="17"/>
    </row>
    <row r="664" spans="10:98" ht="13"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  <c r="BR664" s="17"/>
      <c r="BS664" s="17"/>
      <c r="BT664" s="17"/>
      <c r="BU664" s="17"/>
      <c r="BV664" s="17"/>
      <c r="BW664" s="17"/>
      <c r="BX664" s="17"/>
      <c r="BY664" s="17"/>
      <c r="BZ664" s="17"/>
      <c r="CA664" s="17"/>
      <c r="CB664" s="17"/>
      <c r="CC664" s="17"/>
      <c r="CD664" s="17"/>
      <c r="CE664" s="17"/>
      <c r="CF664" s="17"/>
      <c r="CG664" s="17"/>
      <c r="CH664" s="17"/>
      <c r="CI664" s="17"/>
      <c r="CJ664" s="17"/>
      <c r="CK664" s="17"/>
      <c r="CL664" s="17"/>
      <c r="CM664" s="17"/>
      <c r="CN664" s="17"/>
      <c r="CO664" s="17"/>
      <c r="CP664" s="17"/>
      <c r="CQ664" s="17"/>
      <c r="CR664" s="17"/>
      <c r="CS664" s="17"/>
      <c r="CT664" s="17"/>
    </row>
    <row r="665" spans="10:98" ht="13"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  <c r="BR665" s="17"/>
      <c r="BS665" s="17"/>
      <c r="BT665" s="17"/>
      <c r="BU665" s="17"/>
      <c r="BV665" s="17"/>
      <c r="BW665" s="17"/>
      <c r="BX665" s="17"/>
      <c r="BY665" s="17"/>
      <c r="BZ665" s="17"/>
      <c r="CA665" s="17"/>
      <c r="CB665" s="17"/>
      <c r="CC665" s="17"/>
      <c r="CD665" s="17"/>
      <c r="CE665" s="17"/>
      <c r="CF665" s="17"/>
      <c r="CG665" s="17"/>
      <c r="CH665" s="17"/>
      <c r="CI665" s="17"/>
      <c r="CJ665" s="17"/>
      <c r="CK665" s="17"/>
      <c r="CL665" s="17"/>
      <c r="CM665" s="17"/>
      <c r="CN665" s="17"/>
      <c r="CO665" s="17"/>
      <c r="CP665" s="17"/>
      <c r="CQ665" s="17"/>
      <c r="CR665" s="17"/>
      <c r="CS665" s="17"/>
      <c r="CT665" s="17"/>
    </row>
    <row r="666" spans="10:98" ht="13"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  <c r="BR666" s="17"/>
      <c r="BS666" s="17"/>
      <c r="BT666" s="17"/>
      <c r="BU666" s="17"/>
      <c r="BV666" s="17"/>
      <c r="BW666" s="17"/>
      <c r="BX666" s="17"/>
      <c r="BY666" s="17"/>
      <c r="BZ666" s="17"/>
      <c r="CA666" s="17"/>
      <c r="CB666" s="17"/>
      <c r="CC666" s="17"/>
      <c r="CD666" s="17"/>
      <c r="CE666" s="17"/>
      <c r="CF666" s="17"/>
      <c r="CG666" s="17"/>
      <c r="CH666" s="17"/>
      <c r="CI666" s="17"/>
      <c r="CJ666" s="17"/>
      <c r="CK666" s="17"/>
      <c r="CL666" s="17"/>
      <c r="CM666" s="17"/>
      <c r="CN666" s="17"/>
      <c r="CO666" s="17"/>
      <c r="CP666" s="17"/>
      <c r="CQ666" s="17"/>
      <c r="CR666" s="17"/>
      <c r="CS666" s="17"/>
      <c r="CT666" s="17"/>
    </row>
    <row r="667" spans="10:98" ht="13"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  <c r="BR667" s="17"/>
      <c r="BS667" s="17"/>
      <c r="BT667" s="17"/>
      <c r="BU667" s="17"/>
      <c r="BV667" s="17"/>
      <c r="BW667" s="17"/>
      <c r="BX667" s="17"/>
      <c r="BY667" s="17"/>
      <c r="BZ667" s="17"/>
      <c r="CA667" s="17"/>
      <c r="CB667" s="17"/>
      <c r="CC667" s="17"/>
      <c r="CD667" s="17"/>
      <c r="CE667" s="17"/>
      <c r="CF667" s="17"/>
      <c r="CG667" s="17"/>
      <c r="CH667" s="17"/>
      <c r="CI667" s="17"/>
      <c r="CJ667" s="17"/>
      <c r="CK667" s="17"/>
      <c r="CL667" s="17"/>
      <c r="CM667" s="17"/>
      <c r="CN667" s="17"/>
      <c r="CO667" s="17"/>
      <c r="CP667" s="17"/>
      <c r="CQ667" s="17"/>
      <c r="CR667" s="17"/>
      <c r="CS667" s="17"/>
      <c r="CT667" s="17"/>
    </row>
    <row r="668" spans="10:98" ht="13"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  <c r="BR668" s="17"/>
      <c r="BS668" s="17"/>
      <c r="BT668" s="17"/>
      <c r="BU668" s="17"/>
      <c r="BV668" s="17"/>
      <c r="BW668" s="17"/>
      <c r="BX668" s="17"/>
      <c r="BY668" s="17"/>
      <c r="BZ668" s="17"/>
      <c r="CA668" s="17"/>
      <c r="CB668" s="17"/>
      <c r="CC668" s="17"/>
      <c r="CD668" s="17"/>
      <c r="CE668" s="17"/>
      <c r="CF668" s="17"/>
      <c r="CG668" s="17"/>
      <c r="CH668" s="17"/>
      <c r="CI668" s="17"/>
      <c r="CJ668" s="17"/>
      <c r="CK668" s="17"/>
      <c r="CL668" s="17"/>
      <c r="CM668" s="17"/>
      <c r="CN668" s="17"/>
      <c r="CO668" s="17"/>
      <c r="CP668" s="17"/>
      <c r="CQ668" s="17"/>
      <c r="CR668" s="17"/>
      <c r="CS668" s="17"/>
      <c r="CT668" s="17"/>
    </row>
    <row r="669" spans="10:98" ht="13"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  <c r="BR669" s="17"/>
      <c r="BS669" s="17"/>
      <c r="BT669" s="17"/>
      <c r="BU669" s="17"/>
      <c r="BV669" s="17"/>
      <c r="BW669" s="17"/>
      <c r="BX669" s="17"/>
      <c r="BY669" s="17"/>
      <c r="BZ669" s="17"/>
      <c r="CA669" s="17"/>
      <c r="CB669" s="17"/>
      <c r="CC669" s="17"/>
      <c r="CD669" s="17"/>
      <c r="CE669" s="17"/>
      <c r="CF669" s="17"/>
      <c r="CG669" s="17"/>
      <c r="CH669" s="17"/>
      <c r="CI669" s="17"/>
      <c r="CJ669" s="17"/>
      <c r="CK669" s="17"/>
      <c r="CL669" s="17"/>
      <c r="CM669" s="17"/>
      <c r="CN669" s="17"/>
      <c r="CO669" s="17"/>
      <c r="CP669" s="17"/>
      <c r="CQ669" s="17"/>
      <c r="CR669" s="17"/>
      <c r="CS669" s="17"/>
      <c r="CT669" s="17"/>
    </row>
    <row r="670" spans="10:98" ht="13"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  <c r="BR670" s="17"/>
      <c r="BS670" s="17"/>
      <c r="BT670" s="17"/>
      <c r="BU670" s="17"/>
      <c r="BV670" s="17"/>
      <c r="BW670" s="17"/>
      <c r="BX670" s="17"/>
      <c r="BY670" s="17"/>
      <c r="BZ670" s="17"/>
      <c r="CA670" s="17"/>
      <c r="CB670" s="17"/>
      <c r="CC670" s="17"/>
      <c r="CD670" s="17"/>
      <c r="CE670" s="17"/>
      <c r="CF670" s="17"/>
      <c r="CG670" s="17"/>
      <c r="CH670" s="17"/>
      <c r="CI670" s="17"/>
      <c r="CJ670" s="17"/>
      <c r="CK670" s="17"/>
      <c r="CL670" s="17"/>
      <c r="CM670" s="17"/>
      <c r="CN670" s="17"/>
      <c r="CO670" s="17"/>
      <c r="CP670" s="17"/>
      <c r="CQ670" s="17"/>
      <c r="CR670" s="17"/>
      <c r="CS670" s="17"/>
      <c r="CT670" s="17"/>
    </row>
    <row r="671" spans="10:98" ht="13"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  <c r="BR671" s="17"/>
      <c r="BS671" s="17"/>
      <c r="BT671" s="17"/>
      <c r="BU671" s="17"/>
      <c r="BV671" s="17"/>
      <c r="BW671" s="17"/>
      <c r="BX671" s="17"/>
      <c r="BY671" s="17"/>
      <c r="BZ671" s="17"/>
      <c r="CA671" s="17"/>
      <c r="CB671" s="17"/>
      <c r="CC671" s="17"/>
      <c r="CD671" s="17"/>
      <c r="CE671" s="17"/>
      <c r="CF671" s="17"/>
      <c r="CG671" s="17"/>
      <c r="CH671" s="17"/>
      <c r="CI671" s="17"/>
      <c r="CJ671" s="17"/>
      <c r="CK671" s="17"/>
      <c r="CL671" s="17"/>
      <c r="CM671" s="17"/>
      <c r="CN671" s="17"/>
      <c r="CO671" s="17"/>
      <c r="CP671" s="17"/>
      <c r="CQ671" s="17"/>
      <c r="CR671" s="17"/>
      <c r="CS671" s="17"/>
      <c r="CT671" s="17"/>
    </row>
    <row r="672" spans="10:98" ht="13"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  <c r="BR672" s="17"/>
      <c r="BS672" s="17"/>
      <c r="BT672" s="17"/>
      <c r="BU672" s="17"/>
      <c r="BV672" s="17"/>
      <c r="BW672" s="17"/>
      <c r="BX672" s="17"/>
      <c r="BY672" s="17"/>
      <c r="BZ672" s="17"/>
      <c r="CA672" s="17"/>
      <c r="CB672" s="17"/>
      <c r="CC672" s="17"/>
      <c r="CD672" s="17"/>
      <c r="CE672" s="17"/>
      <c r="CF672" s="17"/>
      <c r="CG672" s="17"/>
      <c r="CH672" s="17"/>
      <c r="CI672" s="17"/>
      <c r="CJ672" s="17"/>
      <c r="CK672" s="17"/>
      <c r="CL672" s="17"/>
      <c r="CM672" s="17"/>
      <c r="CN672" s="17"/>
      <c r="CO672" s="17"/>
      <c r="CP672" s="17"/>
      <c r="CQ672" s="17"/>
      <c r="CR672" s="17"/>
      <c r="CS672" s="17"/>
      <c r="CT672" s="17"/>
    </row>
    <row r="673" spans="10:98" ht="13"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  <c r="BR673" s="17"/>
      <c r="BS673" s="17"/>
      <c r="BT673" s="17"/>
      <c r="BU673" s="17"/>
      <c r="BV673" s="17"/>
      <c r="BW673" s="17"/>
      <c r="BX673" s="17"/>
      <c r="BY673" s="17"/>
      <c r="BZ673" s="17"/>
      <c r="CA673" s="17"/>
      <c r="CB673" s="17"/>
      <c r="CC673" s="17"/>
      <c r="CD673" s="17"/>
      <c r="CE673" s="17"/>
      <c r="CF673" s="17"/>
      <c r="CG673" s="17"/>
      <c r="CH673" s="17"/>
      <c r="CI673" s="17"/>
      <c r="CJ673" s="17"/>
      <c r="CK673" s="17"/>
      <c r="CL673" s="17"/>
      <c r="CM673" s="17"/>
      <c r="CN673" s="17"/>
      <c r="CO673" s="17"/>
      <c r="CP673" s="17"/>
      <c r="CQ673" s="17"/>
      <c r="CR673" s="17"/>
      <c r="CS673" s="17"/>
      <c r="CT673" s="17"/>
    </row>
    <row r="674" spans="10:98" ht="13"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  <c r="BR674" s="17"/>
      <c r="BS674" s="17"/>
      <c r="BT674" s="17"/>
      <c r="BU674" s="17"/>
      <c r="BV674" s="17"/>
      <c r="BW674" s="17"/>
      <c r="BX674" s="17"/>
      <c r="BY674" s="17"/>
      <c r="BZ674" s="17"/>
      <c r="CA674" s="17"/>
      <c r="CB674" s="17"/>
      <c r="CC674" s="17"/>
      <c r="CD674" s="17"/>
      <c r="CE674" s="17"/>
      <c r="CF674" s="17"/>
      <c r="CG674" s="17"/>
      <c r="CH674" s="17"/>
      <c r="CI674" s="17"/>
      <c r="CJ674" s="17"/>
      <c r="CK674" s="17"/>
      <c r="CL674" s="17"/>
      <c r="CM674" s="17"/>
      <c r="CN674" s="17"/>
      <c r="CO674" s="17"/>
      <c r="CP674" s="17"/>
      <c r="CQ674" s="17"/>
      <c r="CR674" s="17"/>
      <c r="CS674" s="17"/>
      <c r="CT674" s="17"/>
    </row>
    <row r="675" spans="10:98" ht="13"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  <c r="BR675" s="17"/>
      <c r="BS675" s="17"/>
      <c r="BT675" s="17"/>
      <c r="BU675" s="17"/>
      <c r="BV675" s="17"/>
      <c r="BW675" s="17"/>
      <c r="BX675" s="17"/>
      <c r="BY675" s="17"/>
      <c r="BZ675" s="17"/>
      <c r="CA675" s="17"/>
      <c r="CB675" s="17"/>
      <c r="CC675" s="17"/>
      <c r="CD675" s="17"/>
      <c r="CE675" s="17"/>
      <c r="CF675" s="17"/>
      <c r="CG675" s="17"/>
      <c r="CH675" s="17"/>
      <c r="CI675" s="17"/>
      <c r="CJ675" s="17"/>
      <c r="CK675" s="17"/>
      <c r="CL675" s="17"/>
      <c r="CM675" s="17"/>
      <c r="CN675" s="17"/>
      <c r="CO675" s="17"/>
      <c r="CP675" s="17"/>
      <c r="CQ675" s="17"/>
      <c r="CR675" s="17"/>
      <c r="CS675" s="17"/>
      <c r="CT675" s="17"/>
    </row>
    <row r="676" spans="10:98" ht="13"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  <c r="BR676" s="17"/>
      <c r="BS676" s="17"/>
      <c r="BT676" s="17"/>
      <c r="BU676" s="17"/>
      <c r="BV676" s="17"/>
      <c r="BW676" s="17"/>
      <c r="BX676" s="17"/>
      <c r="BY676" s="17"/>
      <c r="BZ676" s="17"/>
      <c r="CA676" s="17"/>
      <c r="CB676" s="17"/>
      <c r="CC676" s="17"/>
      <c r="CD676" s="17"/>
      <c r="CE676" s="17"/>
      <c r="CF676" s="17"/>
      <c r="CG676" s="17"/>
      <c r="CH676" s="17"/>
      <c r="CI676" s="17"/>
      <c r="CJ676" s="17"/>
      <c r="CK676" s="17"/>
      <c r="CL676" s="17"/>
      <c r="CM676" s="17"/>
      <c r="CN676" s="17"/>
      <c r="CO676" s="17"/>
      <c r="CP676" s="17"/>
      <c r="CQ676" s="17"/>
      <c r="CR676" s="17"/>
      <c r="CS676" s="17"/>
      <c r="CT676" s="17"/>
    </row>
    <row r="677" spans="10:98" ht="13"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  <c r="BR677" s="17"/>
      <c r="BS677" s="17"/>
      <c r="BT677" s="17"/>
      <c r="BU677" s="17"/>
      <c r="BV677" s="17"/>
      <c r="BW677" s="17"/>
      <c r="BX677" s="17"/>
      <c r="BY677" s="17"/>
      <c r="BZ677" s="17"/>
      <c r="CA677" s="17"/>
      <c r="CB677" s="17"/>
      <c r="CC677" s="17"/>
      <c r="CD677" s="17"/>
      <c r="CE677" s="17"/>
      <c r="CF677" s="17"/>
      <c r="CG677" s="17"/>
      <c r="CH677" s="17"/>
      <c r="CI677" s="17"/>
      <c r="CJ677" s="17"/>
      <c r="CK677" s="17"/>
      <c r="CL677" s="17"/>
      <c r="CM677" s="17"/>
      <c r="CN677" s="17"/>
      <c r="CO677" s="17"/>
      <c r="CP677" s="17"/>
      <c r="CQ677" s="17"/>
      <c r="CR677" s="17"/>
      <c r="CS677" s="17"/>
      <c r="CT677" s="17"/>
    </row>
    <row r="678" spans="10:98" ht="13"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  <c r="BR678" s="17"/>
      <c r="BS678" s="17"/>
      <c r="BT678" s="17"/>
      <c r="BU678" s="17"/>
      <c r="BV678" s="17"/>
      <c r="BW678" s="17"/>
      <c r="BX678" s="17"/>
      <c r="BY678" s="17"/>
      <c r="BZ678" s="17"/>
      <c r="CA678" s="17"/>
      <c r="CB678" s="17"/>
      <c r="CC678" s="17"/>
      <c r="CD678" s="17"/>
      <c r="CE678" s="17"/>
      <c r="CF678" s="17"/>
      <c r="CG678" s="17"/>
      <c r="CH678" s="17"/>
      <c r="CI678" s="17"/>
      <c r="CJ678" s="17"/>
      <c r="CK678" s="17"/>
      <c r="CL678" s="17"/>
      <c r="CM678" s="17"/>
      <c r="CN678" s="17"/>
      <c r="CO678" s="17"/>
      <c r="CP678" s="17"/>
      <c r="CQ678" s="17"/>
      <c r="CR678" s="17"/>
      <c r="CS678" s="17"/>
      <c r="CT678" s="17"/>
    </row>
    <row r="679" spans="10:98" ht="13"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  <c r="BR679" s="17"/>
      <c r="BS679" s="17"/>
      <c r="BT679" s="17"/>
      <c r="BU679" s="17"/>
      <c r="BV679" s="17"/>
      <c r="BW679" s="17"/>
      <c r="BX679" s="17"/>
      <c r="BY679" s="17"/>
      <c r="BZ679" s="17"/>
      <c r="CA679" s="17"/>
      <c r="CB679" s="17"/>
      <c r="CC679" s="17"/>
      <c r="CD679" s="17"/>
      <c r="CE679" s="17"/>
      <c r="CF679" s="17"/>
      <c r="CG679" s="17"/>
      <c r="CH679" s="17"/>
      <c r="CI679" s="17"/>
      <c r="CJ679" s="17"/>
      <c r="CK679" s="17"/>
      <c r="CL679" s="17"/>
      <c r="CM679" s="17"/>
      <c r="CN679" s="17"/>
      <c r="CO679" s="17"/>
      <c r="CP679" s="17"/>
      <c r="CQ679" s="17"/>
      <c r="CR679" s="17"/>
      <c r="CS679" s="17"/>
      <c r="CT679" s="17"/>
    </row>
    <row r="680" spans="10:98" ht="13"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  <c r="BR680" s="17"/>
      <c r="BS680" s="17"/>
      <c r="BT680" s="17"/>
      <c r="BU680" s="17"/>
      <c r="BV680" s="17"/>
      <c r="BW680" s="17"/>
      <c r="BX680" s="17"/>
      <c r="BY680" s="17"/>
      <c r="BZ680" s="17"/>
      <c r="CA680" s="17"/>
      <c r="CB680" s="17"/>
      <c r="CC680" s="17"/>
      <c r="CD680" s="17"/>
      <c r="CE680" s="17"/>
      <c r="CF680" s="17"/>
      <c r="CG680" s="17"/>
      <c r="CH680" s="17"/>
      <c r="CI680" s="17"/>
      <c r="CJ680" s="17"/>
      <c r="CK680" s="17"/>
      <c r="CL680" s="17"/>
      <c r="CM680" s="17"/>
      <c r="CN680" s="17"/>
      <c r="CO680" s="17"/>
      <c r="CP680" s="17"/>
      <c r="CQ680" s="17"/>
      <c r="CR680" s="17"/>
      <c r="CS680" s="17"/>
      <c r="CT680" s="17"/>
    </row>
    <row r="681" spans="10:98" ht="13"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  <c r="BR681" s="17"/>
      <c r="BS681" s="17"/>
      <c r="BT681" s="17"/>
      <c r="BU681" s="17"/>
      <c r="BV681" s="17"/>
      <c r="BW681" s="17"/>
      <c r="BX681" s="17"/>
      <c r="BY681" s="17"/>
      <c r="BZ681" s="17"/>
      <c r="CA681" s="17"/>
      <c r="CB681" s="17"/>
      <c r="CC681" s="17"/>
      <c r="CD681" s="17"/>
      <c r="CE681" s="17"/>
      <c r="CF681" s="17"/>
      <c r="CG681" s="17"/>
      <c r="CH681" s="17"/>
      <c r="CI681" s="17"/>
      <c r="CJ681" s="17"/>
      <c r="CK681" s="17"/>
      <c r="CL681" s="17"/>
      <c r="CM681" s="17"/>
      <c r="CN681" s="17"/>
      <c r="CO681" s="17"/>
      <c r="CP681" s="17"/>
      <c r="CQ681" s="17"/>
      <c r="CR681" s="17"/>
      <c r="CS681" s="17"/>
      <c r="CT681" s="17"/>
    </row>
    <row r="682" spans="10:98" ht="13"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  <c r="BR682" s="17"/>
      <c r="BS682" s="17"/>
      <c r="BT682" s="17"/>
      <c r="BU682" s="17"/>
      <c r="BV682" s="17"/>
      <c r="BW682" s="17"/>
      <c r="BX682" s="17"/>
      <c r="BY682" s="17"/>
      <c r="BZ682" s="17"/>
      <c r="CA682" s="17"/>
      <c r="CB682" s="17"/>
      <c r="CC682" s="17"/>
      <c r="CD682" s="17"/>
      <c r="CE682" s="17"/>
      <c r="CF682" s="17"/>
      <c r="CG682" s="17"/>
      <c r="CH682" s="17"/>
      <c r="CI682" s="17"/>
      <c r="CJ682" s="17"/>
      <c r="CK682" s="17"/>
      <c r="CL682" s="17"/>
      <c r="CM682" s="17"/>
      <c r="CN682" s="17"/>
      <c r="CO682" s="17"/>
      <c r="CP682" s="17"/>
      <c r="CQ682" s="17"/>
      <c r="CR682" s="17"/>
      <c r="CS682" s="17"/>
      <c r="CT682" s="17"/>
    </row>
    <row r="683" spans="10:98" ht="13"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  <c r="BR683" s="17"/>
      <c r="BS683" s="17"/>
      <c r="BT683" s="17"/>
      <c r="BU683" s="17"/>
      <c r="BV683" s="17"/>
      <c r="BW683" s="17"/>
      <c r="BX683" s="17"/>
      <c r="BY683" s="17"/>
      <c r="BZ683" s="17"/>
      <c r="CA683" s="17"/>
      <c r="CB683" s="17"/>
      <c r="CC683" s="17"/>
      <c r="CD683" s="17"/>
      <c r="CE683" s="17"/>
      <c r="CF683" s="17"/>
      <c r="CG683" s="17"/>
      <c r="CH683" s="17"/>
      <c r="CI683" s="17"/>
      <c r="CJ683" s="17"/>
      <c r="CK683" s="17"/>
      <c r="CL683" s="17"/>
      <c r="CM683" s="17"/>
      <c r="CN683" s="17"/>
      <c r="CO683" s="17"/>
      <c r="CP683" s="17"/>
      <c r="CQ683" s="17"/>
      <c r="CR683" s="17"/>
      <c r="CS683" s="17"/>
      <c r="CT683" s="17"/>
    </row>
    <row r="684" spans="10:98" ht="13"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  <c r="BR684" s="17"/>
      <c r="BS684" s="17"/>
      <c r="BT684" s="17"/>
      <c r="BU684" s="17"/>
      <c r="BV684" s="17"/>
      <c r="BW684" s="17"/>
      <c r="BX684" s="17"/>
      <c r="BY684" s="17"/>
      <c r="BZ684" s="17"/>
      <c r="CA684" s="17"/>
      <c r="CB684" s="17"/>
      <c r="CC684" s="17"/>
      <c r="CD684" s="17"/>
      <c r="CE684" s="17"/>
      <c r="CF684" s="17"/>
      <c r="CG684" s="17"/>
      <c r="CH684" s="17"/>
      <c r="CI684" s="17"/>
      <c r="CJ684" s="17"/>
      <c r="CK684" s="17"/>
      <c r="CL684" s="17"/>
      <c r="CM684" s="17"/>
      <c r="CN684" s="17"/>
      <c r="CO684" s="17"/>
      <c r="CP684" s="17"/>
      <c r="CQ684" s="17"/>
      <c r="CR684" s="17"/>
      <c r="CS684" s="17"/>
      <c r="CT684" s="17"/>
    </row>
    <row r="685" spans="10:98" ht="13"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  <c r="BR685" s="17"/>
      <c r="BS685" s="17"/>
      <c r="BT685" s="17"/>
      <c r="BU685" s="17"/>
      <c r="BV685" s="17"/>
      <c r="BW685" s="17"/>
      <c r="BX685" s="17"/>
      <c r="BY685" s="17"/>
      <c r="BZ685" s="17"/>
      <c r="CA685" s="17"/>
      <c r="CB685" s="17"/>
      <c r="CC685" s="17"/>
      <c r="CD685" s="17"/>
      <c r="CE685" s="17"/>
      <c r="CF685" s="17"/>
      <c r="CG685" s="17"/>
      <c r="CH685" s="17"/>
      <c r="CI685" s="17"/>
      <c r="CJ685" s="17"/>
      <c r="CK685" s="17"/>
      <c r="CL685" s="17"/>
      <c r="CM685" s="17"/>
      <c r="CN685" s="17"/>
      <c r="CO685" s="17"/>
      <c r="CP685" s="17"/>
      <c r="CQ685" s="17"/>
      <c r="CR685" s="17"/>
      <c r="CS685" s="17"/>
      <c r="CT685" s="17"/>
    </row>
    <row r="686" spans="10:98" ht="13"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  <c r="BR686" s="17"/>
      <c r="BS686" s="17"/>
      <c r="BT686" s="17"/>
      <c r="BU686" s="17"/>
      <c r="BV686" s="17"/>
      <c r="BW686" s="17"/>
      <c r="BX686" s="17"/>
      <c r="BY686" s="17"/>
      <c r="BZ686" s="17"/>
      <c r="CA686" s="17"/>
      <c r="CB686" s="17"/>
      <c r="CC686" s="17"/>
      <c r="CD686" s="17"/>
      <c r="CE686" s="17"/>
      <c r="CF686" s="17"/>
      <c r="CG686" s="17"/>
      <c r="CH686" s="17"/>
      <c r="CI686" s="17"/>
      <c r="CJ686" s="17"/>
      <c r="CK686" s="17"/>
      <c r="CL686" s="17"/>
      <c r="CM686" s="17"/>
      <c r="CN686" s="17"/>
      <c r="CO686" s="17"/>
      <c r="CP686" s="17"/>
      <c r="CQ686" s="17"/>
      <c r="CR686" s="17"/>
      <c r="CS686" s="17"/>
      <c r="CT686" s="17"/>
    </row>
    <row r="687" spans="10:98" ht="13"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  <c r="BR687" s="17"/>
      <c r="BS687" s="17"/>
      <c r="BT687" s="17"/>
      <c r="BU687" s="17"/>
      <c r="BV687" s="17"/>
      <c r="BW687" s="17"/>
      <c r="BX687" s="17"/>
      <c r="BY687" s="17"/>
      <c r="BZ687" s="17"/>
      <c r="CA687" s="17"/>
      <c r="CB687" s="17"/>
      <c r="CC687" s="17"/>
      <c r="CD687" s="17"/>
      <c r="CE687" s="17"/>
      <c r="CF687" s="17"/>
      <c r="CG687" s="17"/>
      <c r="CH687" s="17"/>
      <c r="CI687" s="17"/>
      <c r="CJ687" s="17"/>
      <c r="CK687" s="17"/>
      <c r="CL687" s="17"/>
      <c r="CM687" s="17"/>
      <c r="CN687" s="17"/>
      <c r="CO687" s="17"/>
      <c r="CP687" s="17"/>
      <c r="CQ687" s="17"/>
      <c r="CR687" s="17"/>
      <c r="CS687" s="17"/>
      <c r="CT687" s="17"/>
    </row>
    <row r="688" spans="10:98" ht="13"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  <c r="BR688" s="17"/>
      <c r="BS688" s="17"/>
      <c r="BT688" s="17"/>
      <c r="BU688" s="17"/>
      <c r="BV688" s="17"/>
      <c r="BW688" s="17"/>
      <c r="BX688" s="17"/>
      <c r="BY688" s="17"/>
      <c r="BZ688" s="17"/>
      <c r="CA688" s="17"/>
      <c r="CB688" s="17"/>
      <c r="CC688" s="17"/>
      <c r="CD688" s="17"/>
      <c r="CE688" s="17"/>
      <c r="CF688" s="17"/>
      <c r="CG688" s="17"/>
      <c r="CH688" s="17"/>
      <c r="CI688" s="17"/>
      <c r="CJ688" s="17"/>
      <c r="CK688" s="17"/>
      <c r="CL688" s="17"/>
      <c r="CM688" s="17"/>
      <c r="CN688" s="17"/>
      <c r="CO688" s="17"/>
      <c r="CP688" s="17"/>
      <c r="CQ688" s="17"/>
      <c r="CR688" s="17"/>
      <c r="CS688" s="17"/>
      <c r="CT688" s="17"/>
    </row>
    <row r="689" spans="10:98" ht="13"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7"/>
      <c r="BS689" s="17"/>
      <c r="BT689" s="17"/>
      <c r="BU689" s="17"/>
      <c r="BV689" s="17"/>
      <c r="BW689" s="17"/>
      <c r="BX689" s="17"/>
      <c r="BY689" s="17"/>
      <c r="BZ689" s="17"/>
      <c r="CA689" s="17"/>
      <c r="CB689" s="17"/>
      <c r="CC689" s="17"/>
      <c r="CD689" s="17"/>
      <c r="CE689" s="17"/>
      <c r="CF689" s="17"/>
      <c r="CG689" s="17"/>
      <c r="CH689" s="17"/>
      <c r="CI689" s="17"/>
      <c r="CJ689" s="17"/>
      <c r="CK689" s="17"/>
      <c r="CL689" s="17"/>
      <c r="CM689" s="17"/>
      <c r="CN689" s="17"/>
      <c r="CO689" s="17"/>
      <c r="CP689" s="17"/>
      <c r="CQ689" s="17"/>
      <c r="CR689" s="17"/>
      <c r="CS689" s="17"/>
      <c r="CT689" s="17"/>
    </row>
    <row r="690" spans="10:98" ht="13"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  <c r="BR690" s="17"/>
      <c r="BS690" s="17"/>
      <c r="BT690" s="17"/>
      <c r="BU690" s="17"/>
      <c r="BV690" s="17"/>
      <c r="BW690" s="17"/>
      <c r="BX690" s="17"/>
      <c r="BY690" s="17"/>
      <c r="BZ690" s="17"/>
      <c r="CA690" s="17"/>
      <c r="CB690" s="17"/>
      <c r="CC690" s="17"/>
      <c r="CD690" s="17"/>
      <c r="CE690" s="17"/>
      <c r="CF690" s="17"/>
      <c r="CG690" s="17"/>
      <c r="CH690" s="17"/>
      <c r="CI690" s="17"/>
      <c r="CJ690" s="17"/>
      <c r="CK690" s="17"/>
      <c r="CL690" s="17"/>
      <c r="CM690" s="17"/>
      <c r="CN690" s="17"/>
      <c r="CO690" s="17"/>
      <c r="CP690" s="17"/>
      <c r="CQ690" s="17"/>
      <c r="CR690" s="17"/>
      <c r="CS690" s="17"/>
      <c r="CT690" s="17"/>
    </row>
    <row r="691" spans="10:98" ht="13"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  <c r="BR691" s="17"/>
      <c r="BS691" s="17"/>
      <c r="BT691" s="17"/>
      <c r="BU691" s="17"/>
      <c r="BV691" s="17"/>
      <c r="BW691" s="17"/>
      <c r="BX691" s="17"/>
      <c r="BY691" s="17"/>
      <c r="BZ691" s="17"/>
      <c r="CA691" s="17"/>
      <c r="CB691" s="17"/>
      <c r="CC691" s="17"/>
      <c r="CD691" s="17"/>
      <c r="CE691" s="17"/>
      <c r="CF691" s="17"/>
      <c r="CG691" s="17"/>
      <c r="CH691" s="17"/>
      <c r="CI691" s="17"/>
      <c r="CJ691" s="17"/>
      <c r="CK691" s="17"/>
      <c r="CL691" s="17"/>
      <c r="CM691" s="17"/>
      <c r="CN691" s="17"/>
      <c r="CO691" s="17"/>
      <c r="CP691" s="17"/>
      <c r="CQ691" s="17"/>
      <c r="CR691" s="17"/>
      <c r="CS691" s="17"/>
      <c r="CT691" s="17"/>
    </row>
    <row r="692" spans="10:98" ht="13"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  <c r="BO692" s="17"/>
      <c r="BP692" s="17"/>
      <c r="BQ692" s="17"/>
      <c r="BR692" s="17"/>
      <c r="BS692" s="17"/>
      <c r="BT692" s="17"/>
      <c r="BU692" s="17"/>
      <c r="BV692" s="17"/>
      <c r="BW692" s="17"/>
      <c r="BX692" s="17"/>
      <c r="BY692" s="17"/>
      <c r="BZ692" s="17"/>
      <c r="CA692" s="17"/>
      <c r="CB692" s="17"/>
      <c r="CC692" s="17"/>
      <c r="CD692" s="17"/>
      <c r="CE692" s="17"/>
      <c r="CF692" s="17"/>
      <c r="CG692" s="17"/>
      <c r="CH692" s="17"/>
      <c r="CI692" s="17"/>
      <c r="CJ692" s="17"/>
      <c r="CK692" s="17"/>
      <c r="CL692" s="17"/>
      <c r="CM692" s="17"/>
      <c r="CN692" s="17"/>
      <c r="CO692" s="17"/>
      <c r="CP692" s="17"/>
      <c r="CQ692" s="17"/>
      <c r="CR692" s="17"/>
      <c r="CS692" s="17"/>
      <c r="CT692" s="17"/>
    </row>
    <row r="693" spans="10:98" ht="13"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  <c r="BO693" s="17"/>
      <c r="BP693" s="17"/>
      <c r="BQ693" s="17"/>
      <c r="BR693" s="17"/>
      <c r="BS693" s="17"/>
      <c r="BT693" s="17"/>
      <c r="BU693" s="17"/>
      <c r="BV693" s="17"/>
      <c r="BW693" s="17"/>
      <c r="BX693" s="17"/>
      <c r="BY693" s="17"/>
      <c r="BZ693" s="17"/>
      <c r="CA693" s="17"/>
      <c r="CB693" s="17"/>
      <c r="CC693" s="17"/>
      <c r="CD693" s="17"/>
      <c r="CE693" s="17"/>
      <c r="CF693" s="17"/>
      <c r="CG693" s="17"/>
      <c r="CH693" s="17"/>
      <c r="CI693" s="17"/>
      <c r="CJ693" s="17"/>
      <c r="CK693" s="17"/>
      <c r="CL693" s="17"/>
      <c r="CM693" s="17"/>
      <c r="CN693" s="17"/>
      <c r="CO693" s="17"/>
      <c r="CP693" s="17"/>
      <c r="CQ693" s="17"/>
      <c r="CR693" s="17"/>
      <c r="CS693" s="17"/>
      <c r="CT693" s="17"/>
    </row>
    <row r="694" spans="10:98" ht="13"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  <c r="BI694" s="17"/>
      <c r="BJ694" s="17"/>
      <c r="BK694" s="17"/>
      <c r="BL694" s="17"/>
      <c r="BM694" s="17"/>
      <c r="BN694" s="17"/>
      <c r="BO694" s="17"/>
      <c r="BP694" s="17"/>
      <c r="BQ694" s="17"/>
      <c r="BR694" s="17"/>
      <c r="BS694" s="17"/>
      <c r="BT694" s="17"/>
      <c r="BU694" s="17"/>
      <c r="BV694" s="17"/>
      <c r="BW694" s="17"/>
      <c r="BX694" s="17"/>
      <c r="BY694" s="17"/>
      <c r="BZ694" s="17"/>
      <c r="CA694" s="17"/>
      <c r="CB694" s="17"/>
      <c r="CC694" s="17"/>
      <c r="CD694" s="17"/>
      <c r="CE694" s="17"/>
      <c r="CF694" s="17"/>
      <c r="CG694" s="17"/>
      <c r="CH694" s="17"/>
      <c r="CI694" s="17"/>
      <c r="CJ694" s="17"/>
      <c r="CK694" s="17"/>
      <c r="CL694" s="17"/>
      <c r="CM694" s="17"/>
      <c r="CN694" s="17"/>
      <c r="CO694" s="17"/>
      <c r="CP694" s="17"/>
      <c r="CQ694" s="17"/>
      <c r="CR694" s="17"/>
      <c r="CS694" s="17"/>
      <c r="CT694" s="17"/>
    </row>
    <row r="695" spans="10:98" ht="13"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  <c r="BI695" s="17"/>
      <c r="BJ695" s="17"/>
      <c r="BK695" s="17"/>
      <c r="BL695" s="17"/>
      <c r="BM695" s="17"/>
      <c r="BN695" s="17"/>
      <c r="BO695" s="17"/>
      <c r="BP695" s="17"/>
      <c r="BQ695" s="17"/>
      <c r="BR695" s="17"/>
      <c r="BS695" s="17"/>
      <c r="BT695" s="17"/>
      <c r="BU695" s="17"/>
      <c r="BV695" s="17"/>
      <c r="BW695" s="17"/>
      <c r="BX695" s="17"/>
      <c r="BY695" s="17"/>
      <c r="BZ695" s="17"/>
      <c r="CA695" s="17"/>
      <c r="CB695" s="17"/>
      <c r="CC695" s="17"/>
      <c r="CD695" s="17"/>
      <c r="CE695" s="17"/>
      <c r="CF695" s="17"/>
      <c r="CG695" s="17"/>
      <c r="CH695" s="17"/>
      <c r="CI695" s="17"/>
      <c r="CJ695" s="17"/>
      <c r="CK695" s="17"/>
      <c r="CL695" s="17"/>
      <c r="CM695" s="17"/>
      <c r="CN695" s="17"/>
      <c r="CO695" s="17"/>
      <c r="CP695" s="17"/>
      <c r="CQ695" s="17"/>
      <c r="CR695" s="17"/>
      <c r="CS695" s="17"/>
      <c r="CT695" s="17"/>
    </row>
    <row r="696" spans="10:98" ht="13"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  <c r="BI696" s="17"/>
      <c r="BJ696" s="17"/>
      <c r="BK696" s="17"/>
      <c r="BL696" s="17"/>
      <c r="BM696" s="17"/>
      <c r="BN696" s="17"/>
      <c r="BO696" s="17"/>
      <c r="BP696" s="17"/>
      <c r="BQ696" s="17"/>
      <c r="BR696" s="17"/>
      <c r="BS696" s="17"/>
      <c r="BT696" s="17"/>
      <c r="BU696" s="17"/>
      <c r="BV696" s="17"/>
      <c r="BW696" s="17"/>
      <c r="BX696" s="17"/>
      <c r="BY696" s="17"/>
      <c r="BZ696" s="17"/>
      <c r="CA696" s="17"/>
      <c r="CB696" s="17"/>
      <c r="CC696" s="17"/>
      <c r="CD696" s="17"/>
      <c r="CE696" s="17"/>
      <c r="CF696" s="17"/>
      <c r="CG696" s="17"/>
      <c r="CH696" s="17"/>
      <c r="CI696" s="17"/>
      <c r="CJ696" s="17"/>
      <c r="CK696" s="17"/>
      <c r="CL696" s="17"/>
      <c r="CM696" s="17"/>
      <c r="CN696" s="17"/>
      <c r="CO696" s="17"/>
      <c r="CP696" s="17"/>
      <c r="CQ696" s="17"/>
      <c r="CR696" s="17"/>
      <c r="CS696" s="17"/>
      <c r="CT696" s="17"/>
    </row>
    <row r="697" spans="10:98" ht="13"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17"/>
      <c r="BL697" s="17"/>
      <c r="BM697" s="17"/>
      <c r="BN697" s="17"/>
      <c r="BO697" s="17"/>
      <c r="BP697" s="17"/>
      <c r="BQ697" s="17"/>
      <c r="BR697" s="17"/>
      <c r="BS697" s="17"/>
      <c r="BT697" s="17"/>
      <c r="BU697" s="17"/>
      <c r="BV697" s="17"/>
      <c r="BW697" s="17"/>
      <c r="BX697" s="17"/>
      <c r="BY697" s="17"/>
      <c r="BZ697" s="17"/>
      <c r="CA697" s="17"/>
      <c r="CB697" s="17"/>
      <c r="CC697" s="17"/>
      <c r="CD697" s="17"/>
      <c r="CE697" s="17"/>
      <c r="CF697" s="17"/>
      <c r="CG697" s="17"/>
      <c r="CH697" s="17"/>
      <c r="CI697" s="17"/>
      <c r="CJ697" s="17"/>
      <c r="CK697" s="17"/>
      <c r="CL697" s="17"/>
      <c r="CM697" s="17"/>
      <c r="CN697" s="17"/>
      <c r="CO697" s="17"/>
      <c r="CP697" s="17"/>
      <c r="CQ697" s="17"/>
      <c r="CR697" s="17"/>
      <c r="CS697" s="17"/>
      <c r="CT697" s="17"/>
    </row>
    <row r="698" spans="10:98" ht="13"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  <c r="BK698" s="17"/>
      <c r="BL698" s="17"/>
      <c r="BM698" s="17"/>
      <c r="BN698" s="17"/>
      <c r="BO698" s="17"/>
      <c r="BP698" s="17"/>
      <c r="BQ698" s="17"/>
      <c r="BR698" s="17"/>
      <c r="BS698" s="17"/>
      <c r="BT698" s="17"/>
      <c r="BU698" s="17"/>
      <c r="BV698" s="17"/>
      <c r="BW698" s="17"/>
      <c r="BX698" s="17"/>
      <c r="BY698" s="17"/>
      <c r="BZ698" s="17"/>
      <c r="CA698" s="17"/>
      <c r="CB698" s="17"/>
      <c r="CC698" s="17"/>
      <c r="CD698" s="17"/>
      <c r="CE698" s="17"/>
      <c r="CF698" s="17"/>
      <c r="CG698" s="17"/>
      <c r="CH698" s="17"/>
      <c r="CI698" s="17"/>
      <c r="CJ698" s="17"/>
      <c r="CK698" s="17"/>
      <c r="CL698" s="17"/>
      <c r="CM698" s="17"/>
      <c r="CN698" s="17"/>
      <c r="CO698" s="17"/>
      <c r="CP698" s="17"/>
      <c r="CQ698" s="17"/>
      <c r="CR698" s="17"/>
      <c r="CS698" s="17"/>
      <c r="CT698" s="17"/>
    </row>
    <row r="699" spans="10:98" ht="13"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  <c r="BK699" s="17"/>
      <c r="BL699" s="17"/>
      <c r="BM699" s="17"/>
      <c r="BN699" s="17"/>
      <c r="BO699" s="17"/>
      <c r="BP699" s="17"/>
      <c r="BQ699" s="17"/>
      <c r="BR699" s="17"/>
      <c r="BS699" s="17"/>
      <c r="BT699" s="17"/>
      <c r="BU699" s="17"/>
      <c r="BV699" s="17"/>
      <c r="BW699" s="17"/>
      <c r="BX699" s="17"/>
      <c r="BY699" s="17"/>
      <c r="BZ699" s="17"/>
      <c r="CA699" s="17"/>
      <c r="CB699" s="17"/>
      <c r="CC699" s="17"/>
      <c r="CD699" s="17"/>
      <c r="CE699" s="17"/>
      <c r="CF699" s="17"/>
      <c r="CG699" s="17"/>
      <c r="CH699" s="17"/>
      <c r="CI699" s="17"/>
      <c r="CJ699" s="17"/>
      <c r="CK699" s="17"/>
      <c r="CL699" s="17"/>
      <c r="CM699" s="17"/>
      <c r="CN699" s="17"/>
      <c r="CO699" s="17"/>
      <c r="CP699" s="17"/>
      <c r="CQ699" s="17"/>
      <c r="CR699" s="17"/>
      <c r="CS699" s="17"/>
      <c r="CT699" s="17"/>
    </row>
    <row r="700" spans="10:98" ht="13"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  <c r="BK700" s="17"/>
      <c r="BL700" s="17"/>
      <c r="BM700" s="17"/>
      <c r="BN700" s="17"/>
      <c r="BO700" s="17"/>
      <c r="BP700" s="17"/>
      <c r="BQ700" s="17"/>
      <c r="BR700" s="17"/>
      <c r="BS700" s="17"/>
      <c r="BT700" s="17"/>
      <c r="BU700" s="17"/>
      <c r="BV700" s="17"/>
      <c r="BW700" s="17"/>
      <c r="BX700" s="17"/>
      <c r="BY700" s="17"/>
      <c r="BZ700" s="17"/>
      <c r="CA700" s="17"/>
      <c r="CB700" s="17"/>
      <c r="CC700" s="17"/>
      <c r="CD700" s="17"/>
      <c r="CE700" s="17"/>
      <c r="CF700" s="17"/>
      <c r="CG700" s="17"/>
      <c r="CH700" s="17"/>
      <c r="CI700" s="17"/>
      <c r="CJ700" s="17"/>
      <c r="CK700" s="17"/>
      <c r="CL700" s="17"/>
      <c r="CM700" s="17"/>
      <c r="CN700" s="17"/>
      <c r="CO700" s="17"/>
      <c r="CP700" s="17"/>
      <c r="CQ700" s="17"/>
      <c r="CR700" s="17"/>
      <c r="CS700" s="17"/>
      <c r="CT700" s="17"/>
    </row>
    <row r="701" spans="10:98" ht="13"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17"/>
      <c r="BL701" s="17"/>
      <c r="BM701" s="17"/>
      <c r="BN701" s="17"/>
      <c r="BO701" s="17"/>
      <c r="BP701" s="17"/>
      <c r="BQ701" s="17"/>
      <c r="BR701" s="17"/>
      <c r="BS701" s="17"/>
      <c r="BT701" s="17"/>
      <c r="BU701" s="17"/>
      <c r="BV701" s="17"/>
      <c r="BW701" s="17"/>
      <c r="BX701" s="17"/>
      <c r="BY701" s="17"/>
      <c r="BZ701" s="17"/>
      <c r="CA701" s="17"/>
      <c r="CB701" s="17"/>
      <c r="CC701" s="17"/>
      <c r="CD701" s="17"/>
      <c r="CE701" s="17"/>
      <c r="CF701" s="17"/>
      <c r="CG701" s="17"/>
      <c r="CH701" s="17"/>
      <c r="CI701" s="17"/>
      <c r="CJ701" s="17"/>
      <c r="CK701" s="17"/>
      <c r="CL701" s="17"/>
      <c r="CM701" s="17"/>
      <c r="CN701" s="17"/>
      <c r="CO701" s="17"/>
      <c r="CP701" s="17"/>
      <c r="CQ701" s="17"/>
      <c r="CR701" s="17"/>
      <c r="CS701" s="17"/>
      <c r="CT701" s="17"/>
    </row>
    <row r="702" spans="10:98" ht="13"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  <c r="BI702" s="17"/>
      <c r="BJ702" s="17"/>
      <c r="BK702" s="17"/>
      <c r="BL702" s="17"/>
      <c r="BM702" s="17"/>
      <c r="BN702" s="17"/>
      <c r="BO702" s="17"/>
      <c r="BP702" s="17"/>
      <c r="BQ702" s="17"/>
      <c r="BR702" s="17"/>
      <c r="BS702" s="17"/>
      <c r="BT702" s="17"/>
      <c r="BU702" s="17"/>
      <c r="BV702" s="17"/>
      <c r="BW702" s="17"/>
      <c r="BX702" s="17"/>
      <c r="BY702" s="17"/>
      <c r="BZ702" s="17"/>
      <c r="CA702" s="17"/>
      <c r="CB702" s="17"/>
      <c r="CC702" s="17"/>
      <c r="CD702" s="17"/>
      <c r="CE702" s="17"/>
      <c r="CF702" s="17"/>
      <c r="CG702" s="17"/>
      <c r="CH702" s="17"/>
      <c r="CI702" s="17"/>
      <c r="CJ702" s="17"/>
      <c r="CK702" s="17"/>
      <c r="CL702" s="17"/>
      <c r="CM702" s="17"/>
      <c r="CN702" s="17"/>
      <c r="CO702" s="17"/>
      <c r="CP702" s="17"/>
      <c r="CQ702" s="17"/>
      <c r="CR702" s="17"/>
      <c r="CS702" s="17"/>
      <c r="CT702" s="17"/>
    </row>
    <row r="703" spans="10:98" ht="13"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17"/>
      <c r="BJ703" s="17"/>
      <c r="BK703" s="17"/>
      <c r="BL703" s="17"/>
      <c r="BM703" s="17"/>
      <c r="BN703" s="17"/>
      <c r="BO703" s="17"/>
      <c r="BP703" s="17"/>
      <c r="BQ703" s="17"/>
      <c r="BR703" s="17"/>
      <c r="BS703" s="17"/>
      <c r="BT703" s="17"/>
      <c r="BU703" s="17"/>
      <c r="BV703" s="17"/>
      <c r="BW703" s="17"/>
      <c r="BX703" s="17"/>
      <c r="BY703" s="17"/>
      <c r="BZ703" s="17"/>
      <c r="CA703" s="17"/>
      <c r="CB703" s="17"/>
      <c r="CC703" s="17"/>
      <c r="CD703" s="17"/>
      <c r="CE703" s="17"/>
      <c r="CF703" s="17"/>
      <c r="CG703" s="17"/>
      <c r="CH703" s="17"/>
      <c r="CI703" s="17"/>
      <c r="CJ703" s="17"/>
      <c r="CK703" s="17"/>
      <c r="CL703" s="17"/>
      <c r="CM703" s="17"/>
      <c r="CN703" s="17"/>
      <c r="CO703" s="17"/>
      <c r="CP703" s="17"/>
      <c r="CQ703" s="17"/>
      <c r="CR703" s="17"/>
      <c r="CS703" s="17"/>
      <c r="CT703" s="17"/>
    </row>
    <row r="704" spans="10:98" ht="13"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  <c r="BK704" s="17"/>
      <c r="BL704" s="17"/>
      <c r="BM704" s="17"/>
      <c r="BN704" s="17"/>
      <c r="BO704" s="17"/>
      <c r="BP704" s="17"/>
      <c r="BQ704" s="17"/>
      <c r="BR704" s="17"/>
      <c r="BS704" s="17"/>
      <c r="BT704" s="17"/>
      <c r="BU704" s="17"/>
      <c r="BV704" s="17"/>
      <c r="BW704" s="17"/>
      <c r="BX704" s="17"/>
      <c r="BY704" s="17"/>
      <c r="BZ704" s="17"/>
      <c r="CA704" s="17"/>
      <c r="CB704" s="17"/>
      <c r="CC704" s="17"/>
      <c r="CD704" s="17"/>
      <c r="CE704" s="17"/>
      <c r="CF704" s="17"/>
      <c r="CG704" s="17"/>
      <c r="CH704" s="17"/>
      <c r="CI704" s="17"/>
      <c r="CJ704" s="17"/>
      <c r="CK704" s="17"/>
      <c r="CL704" s="17"/>
      <c r="CM704" s="17"/>
      <c r="CN704" s="17"/>
      <c r="CO704" s="17"/>
      <c r="CP704" s="17"/>
      <c r="CQ704" s="17"/>
      <c r="CR704" s="17"/>
      <c r="CS704" s="17"/>
      <c r="CT704" s="17"/>
    </row>
    <row r="705" spans="10:98" ht="13"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  <c r="BK705" s="17"/>
      <c r="BL705" s="17"/>
      <c r="BM705" s="17"/>
      <c r="BN705" s="17"/>
      <c r="BO705" s="17"/>
      <c r="BP705" s="17"/>
      <c r="BQ705" s="17"/>
      <c r="BR705" s="17"/>
      <c r="BS705" s="17"/>
      <c r="BT705" s="17"/>
      <c r="BU705" s="17"/>
      <c r="BV705" s="17"/>
      <c r="BW705" s="17"/>
      <c r="BX705" s="17"/>
      <c r="BY705" s="17"/>
      <c r="BZ705" s="17"/>
      <c r="CA705" s="17"/>
      <c r="CB705" s="17"/>
      <c r="CC705" s="17"/>
      <c r="CD705" s="17"/>
      <c r="CE705" s="17"/>
      <c r="CF705" s="17"/>
      <c r="CG705" s="17"/>
      <c r="CH705" s="17"/>
      <c r="CI705" s="17"/>
      <c r="CJ705" s="17"/>
      <c r="CK705" s="17"/>
      <c r="CL705" s="17"/>
      <c r="CM705" s="17"/>
      <c r="CN705" s="17"/>
      <c r="CO705" s="17"/>
      <c r="CP705" s="17"/>
      <c r="CQ705" s="17"/>
      <c r="CR705" s="17"/>
      <c r="CS705" s="17"/>
      <c r="CT705" s="17"/>
    </row>
    <row r="706" spans="10:98" ht="13"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  <c r="BK706" s="17"/>
      <c r="BL706" s="17"/>
      <c r="BM706" s="17"/>
      <c r="BN706" s="17"/>
      <c r="BO706" s="17"/>
      <c r="BP706" s="17"/>
      <c r="BQ706" s="17"/>
      <c r="BR706" s="17"/>
      <c r="BS706" s="17"/>
      <c r="BT706" s="17"/>
      <c r="BU706" s="17"/>
      <c r="BV706" s="17"/>
      <c r="BW706" s="17"/>
      <c r="BX706" s="17"/>
      <c r="BY706" s="17"/>
      <c r="BZ706" s="17"/>
      <c r="CA706" s="17"/>
      <c r="CB706" s="17"/>
      <c r="CC706" s="17"/>
      <c r="CD706" s="17"/>
      <c r="CE706" s="17"/>
      <c r="CF706" s="17"/>
      <c r="CG706" s="17"/>
      <c r="CH706" s="17"/>
      <c r="CI706" s="17"/>
      <c r="CJ706" s="17"/>
      <c r="CK706" s="17"/>
      <c r="CL706" s="17"/>
      <c r="CM706" s="17"/>
      <c r="CN706" s="17"/>
      <c r="CO706" s="17"/>
      <c r="CP706" s="17"/>
      <c r="CQ706" s="17"/>
      <c r="CR706" s="17"/>
      <c r="CS706" s="17"/>
      <c r="CT706" s="17"/>
    </row>
    <row r="707" spans="10:98" ht="13"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17"/>
      <c r="BL707" s="17"/>
      <c r="BM707" s="17"/>
      <c r="BN707" s="17"/>
      <c r="BO707" s="17"/>
      <c r="BP707" s="17"/>
      <c r="BQ707" s="17"/>
      <c r="BR707" s="17"/>
      <c r="BS707" s="17"/>
      <c r="BT707" s="17"/>
      <c r="BU707" s="17"/>
      <c r="BV707" s="17"/>
      <c r="BW707" s="17"/>
      <c r="BX707" s="17"/>
      <c r="BY707" s="17"/>
      <c r="BZ707" s="17"/>
      <c r="CA707" s="17"/>
      <c r="CB707" s="17"/>
      <c r="CC707" s="17"/>
      <c r="CD707" s="17"/>
      <c r="CE707" s="17"/>
      <c r="CF707" s="17"/>
      <c r="CG707" s="17"/>
      <c r="CH707" s="17"/>
      <c r="CI707" s="17"/>
      <c r="CJ707" s="17"/>
      <c r="CK707" s="17"/>
      <c r="CL707" s="17"/>
      <c r="CM707" s="17"/>
      <c r="CN707" s="17"/>
      <c r="CO707" s="17"/>
      <c r="CP707" s="17"/>
      <c r="CQ707" s="17"/>
      <c r="CR707" s="17"/>
      <c r="CS707" s="17"/>
      <c r="CT707" s="17"/>
    </row>
    <row r="708" spans="10:98" ht="13"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  <c r="BR708" s="17"/>
      <c r="BS708" s="17"/>
      <c r="BT708" s="17"/>
      <c r="BU708" s="17"/>
      <c r="BV708" s="17"/>
      <c r="BW708" s="17"/>
      <c r="BX708" s="17"/>
      <c r="BY708" s="17"/>
      <c r="BZ708" s="17"/>
      <c r="CA708" s="17"/>
      <c r="CB708" s="17"/>
      <c r="CC708" s="17"/>
      <c r="CD708" s="17"/>
      <c r="CE708" s="17"/>
      <c r="CF708" s="17"/>
      <c r="CG708" s="17"/>
      <c r="CH708" s="17"/>
      <c r="CI708" s="17"/>
      <c r="CJ708" s="17"/>
      <c r="CK708" s="17"/>
      <c r="CL708" s="17"/>
      <c r="CM708" s="17"/>
      <c r="CN708" s="17"/>
      <c r="CO708" s="17"/>
      <c r="CP708" s="17"/>
      <c r="CQ708" s="17"/>
      <c r="CR708" s="17"/>
      <c r="CS708" s="17"/>
      <c r="CT708" s="17"/>
    </row>
    <row r="709" spans="10:98" ht="13"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  <c r="BI709" s="17"/>
      <c r="BJ709" s="17"/>
      <c r="BK709" s="17"/>
      <c r="BL709" s="17"/>
      <c r="BM709" s="17"/>
      <c r="BN709" s="17"/>
      <c r="BO709" s="17"/>
      <c r="BP709" s="17"/>
      <c r="BQ709" s="17"/>
      <c r="BR709" s="17"/>
      <c r="BS709" s="17"/>
      <c r="BT709" s="17"/>
      <c r="BU709" s="17"/>
      <c r="BV709" s="17"/>
      <c r="BW709" s="17"/>
      <c r="BX709" s="17"/>
      <c r="BY709" s="17"/>
      <c r="BZ709" s="17"/>
      <c r="CA709" s="17"/>
      <c r="CB709" s="17"/>
      <c r="CC709" s="17"/>
      <c r="CD709" s="17"/>
      <c r="CE709" s="17"/>
      <c r="CF709" s="17"/>
      <c r="CG709" s="17"/>
      <c r="CH709" s="17"/>
      <c r="CI709" s="17"/>
      <c r="CJ709" s="17"/>
      <c r="CK709" s="17"/>
      <c r="CL709" s="17"/>
      <c r="CM709" s="17"/>
      <c r="CN709" s="17"/>
      <c r="CO709" s="17"/>
      <c r="CP709" s="17"/>
      <c r="CQ709" s="17"/>
      <c r="CR709" s="17"/>
      <c r="CS709" s="17"/>
      <c r="CT709" s="17"/>
    </row>
    <row r="710" spans="10:98" ht="13"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  <c r="BI710" s="17"/>
      <c r="BJ710" s="17"/>
      <c r="BK710" s="17"/>
      <c r="BL710" s="17"/>
      <c r="BM710" s="17"/>
      <c r="BN710" s="17"/>
      <c r="BO710" s="17"/>
      <c r="BP710" s="17"/>
      <c r="BQ710" s="17"/>
      <c r="BR710" s="17"/>
      <c r="BS710" s="17"/>
      <c r="BT710" s="17"/>
      <c r="BU710" s="17"/>
      <c r="BV710" s="17"/>
      <c r="BW710" s="17"/>
      <c r="BX710" s="17"/>
      <c r="BY710" s="17"/>
      <c r="BZ710" s="17"/>
      <c r="CA710" s="17"/>
      <c r="CB710" s="17"/>
      <c r="CC710" s="17"/>
      <c r="CD710" s="17"/>
      <c r="CE710" s="17"/>
      <c r="CF710" s="17"/>
      <c r="CG710" s="17"/>
      <c r="CH710" s="17"/>
      <c r="CI710" s="17"/>
      <c r="CJ710" s="17"/>
      <c r="CK710" s="17"/>
      <c r="CL710" s="17"/>
      <c r="CM710" s="17"/>
      <c r="CN710" s="17"/>
      <c r="CO710" s="17"/>
      <c r="CP710" s="17"/>
      <c r="CQ710" s="17"/>
      <c r="CR710" s="17"/>
      <c r="CS710" s="17"/>
      <c r="CT710" s="17"/>
    </row>
    <row r="711" spans="10:98" ht="13"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  <c r="BK711" s="17"/>
      <c r="BL711" s="17"/>
      <c r="BM711" s="17"/>
      <c r="BN711" s="17"/>
      <c r="BO711" s="17"/>
      <c r="BP711" s="17"/>
      <c r="BQ711" s="17"/>
      <c r="BR711" s="17"/>
      <c r="BS711" s="17"/>
      <c r="BT711" s="17"/>
      <c r="BU711" s="17"/>
      <c r="BV711" s="17"/>
      <c r="BW711" s="17"/>
      <c r="BX711" s="17"/>
      <c r="BY711" s="17"/>
      <c r="BZ711" s="17"/>
      <c r="CA711" s="17"/>
      <c r="CB711" s="17"/>
      <c r="CC711" s="17"/>
      <c r="CD711" s="17"/>
      <c r="CE711" s="17"/>
      <c r="CF711" s="17"/>
      <c r="CG711" s="17"/>
      <c r="CH711" s="17"/>
      <c r="CI711" s="17"/>
      <c r="CJ711" s="17"/>
      <c r="CK711" s="17"/>
      <c r="CL711" s="17"/>
      <c r="CM711" s="17"/>
      <c r="CN711" s="17"/>
      <c r="CO711" s="17"/>
      <c r="CP711" s="17"/>
      <c r="CQ711" s="17"/>
      <c r="CR711" s="17"/>
      <c r="CS711" s="17"/>
      <c r="CT711" s="17"/>
    </row>
    <row r="712" spans="10:98" ht="13"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  <c r="BH712" s="17"/>
      <c r="BI712" s="17"/>
      <c r="BJ712" s="17"/>
      <c r="BK712" s="17"/>
      <c r="BL712" s="17"/>
      <c r="BM712" s="17"/>
      <c r="BN712" s="17"/>
      <c r="BO712" s="17"/>
      <c r="BP712" s="17"/>
      <c r="BQ712" s="17"/>
      <c r="BR712" s="17"/>
      <c r="BS712" s="17"/>
      <c r="BT712" s="17"/>
      <c r="BU712" s="17"/>
      <c r="BV712" s="17"/>
      <c r="BW712" s="17"/>
      <c r="BX712" s="17"/>
      <c r="BY712" s="17"/>
      <c r="BZ712" s="17"/>
      <c r="CA712" s="17"/>
      <c r="CB712" s="17"/>
      <c r="CC712" s="17"/>
      <c r="CD712" s="17"/>
      <c r="CE712" s="17"/>
      <c r="CF712" s="17"/>
      <c r="CG712" s="17"/>
      <c r="CH712" s="17"/>
      <c r="CI712" s="17"/>
      <c r="CJ712" s="17"/>
      <c r="CK712" s="17"/>
      <c r="CL712" s="17"/>
      <c r="CM712" s="17"/>
      <c r="CN712" s="17"/>
      <c r="CO712" s="17"/>
      <c r="CP712" s="17"/>
      <c r="CQ712" s="17"/>
      <c r="CR712" s="17"/>
      <c r="CS712" s="17"/>
      <c r="CT712" s="17"/>
    </row>
    <row r="713" spans="10:98" ht="13"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  <c r="BI713" s="17"/>
      <c r="BJ713" s="17"/>
      <c r="BK713" s="17"/>
      <c r="BL713" s="17"/>
      <c r="BM713" s="17"/>
      <c r="BN713" s="17"/>
      <c r="BO713" s="17"/>
      <c r="BP713" s="17"/>
      <c r="BQ713" s="17"/>
      <c r="BR713" s="17"/>
      <c r="BS713" s="17"/>
      <c r="BT713" s="17"/>
      <c r="BU713" s="17"/>
      <c r="BV713" s="17"/>
      <c r="BW713" s="17"/>
      <c r="BX713" s="17"/>
      <c r="BY713" s="17"/>
      <c r="BZ713" s="17"/>
      <c r="CA713" s="17"/>
      <c r="CB713" s="17"/>
      <c r="CC713" s="17"/>
      <c r="CD713" s="17"/>
      <c r="CE713" s="17"/>
      <c r="CF713" s="17"/>
      <c r="CG713" s="17"/>
      <c r="CH713" s="17"/>
      <c r="CI713" s="17"/>
      <c r="CJ713" s="17"/>
      <c r="CK713" s="17"/>
      <c r="CL713" s="17"/>
      <c r="CM713" s="17"/>
      <c r="CN713" s="17"/>
      <c r="CO713" s="17"/>
      <c r="CP713" s="17"/>
      <c r="CQ713" s="17"/>
      <c r="CR713" s="17"/>
      <c r="CS713" s="17"/>
      <c r="CT713" s="17"/>
    </row>
    <row r="714" spans="10:98" ht="13"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17"/>
      <c r="BJ714" s="17"/>
      <c r="BK714" s="17"/>
      <c r="BL714" s="17"/>
      <c r="BM714" s="17"/>
      <c r="BN714" s="17"/>
      <c r="BO714" s="17"/>
      <c r="BP714" s="17"/>
      <c r="BQ714" s="17"/>
      <c r="BR714" s="17"/>
      <c r="BS714" s="17"/>
      <c r="BT714" s="17"/>
      <c r="BU714" s="17"/>
      <c r="BV714" s="17"/>
      <c r="BW714" s="17"/>
      <c r="BX714" s="17"/>
      <c r="BY714" s="17"/>
      <c r="BZ714" s="17"/>
      <c r="CA714" s="17"/>
      <c r="CB714" s="17"/>
      <c r="CC714" s="17"/>
      <c r="CD714" s="17"/>
      <c r="CE714" s="17"/>
      <c r="CF714" s="17"/>
      <c r="CG714" s="17"/>
      <c r="CH714" s="17"/>
      <c r="CI714" s="17"/>
      <c r="CJ714" s="17"/>
      <c r="CK714" s="17"/>
      <c r="CL714" s="17"/>
      <c r="CM714" s="17"/>
      <c r="CN714" s="17"/>
      <c r="CO714" s="17"/>
      <c r="CP714" s="17"/>
      <c r="CQ714" s="17"/>
      <c r="CR714" s="17"/>
      <c r="CS714" s="17"/>
      <c r="CT714" s="17"/>
    </row>
    <row r="715" spans="10:98" ht="13"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  <c r="BH715" s="17"/>
      <c r="BI715" s="17"/>
      <c r="BJ715" s="17"/>
      <c r="BK715" s="17"/>
      <c r="BL715" s="17"/>
      <c r="BM715" s="17"/>
      <c r="BN715" s="17"/>
      <c r="BO715" s="17"/>
      <c r="BP715" s="17"/>
      <c r="BQ715" s="17"/>
      <c r="BR715" s="17"/>
      <c r="BS715" s="17"/>
      <c r="BT715" s="17"/>
      <c r="BU715" s="17"/>
      <c r="BV715" s="17"/>
      <c r="BW715" s="17"/>
      <c r="BX715" s="17"/>
      <c r="BY715" s="17"/>
      <c r="BZ715" s="17"/>
      <c r="CA715" s="17"/>
      <c r="CB715" s="17"/>
      <c r="CC715" s="17"/>
      <c r="CD715" s="17"/>
      <c r="CE715" s="17"/>
      <c r="CF715" s="17"/>
      <c r="CG715" s="17"/>
      <c r="CH715" s="17"/>
      <c r="CI715" s="17"/>
      <c r="CJ715" s="17"/>
      <c r="CK715" s="17"/>
      <c r="CL715" s="17"/>
      <c r="CM715" s="17"/>
      <c r="CN715" s="17"/>
      <c r="CO715" s="17"/>
      <c r="CP715" s="17"/>
      <c r="CQ715" s="17"/>
      <c r="CR715" s="17"/>
      <c r="CS715" s="17"/>
      <c r="CT715" s="17"/>
    </row>
    <row r="716" spans="10:98" ht="13"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  <c r="BI716" s="17"/>
      <c r="BJ716" s="17"/>
      <c r="BK716" s="17"/>
      <c r="BL716" s="17"/>
      <c r="BM716" s="17"/>
      <c r="BN716" s="17"/>
      <c r="BO716" s="17"/>
      <c r="BP716" s="17"/>
      <c r="BQ716" s="17"/>
      <c r="BR716" s="17"/>
      <c r="BS716" s="17"/>
      <c r="BT716" s="17"/>
      <c r="BU716" s="17"/>
      <c r="BV716" s="17"/>
      <c r="BW716" s="17"/>
      <c r="BX716" s="17"/>
      <c r="BY716" s="17"/>
      <c r="BZ716" s="17"/>
      <c r="CA716" s="17"/>
      <c r="CB716" s="17"/>
      <c r="CC716" s="17"/>
      <c r="CD716" s="17"/>
      <c r="CE716" s="17"/>
      <c r="CF716" s="17"/>
      <c r="CG716" s="17"/>
      <c r="CH716" s="17"/>
      <c r="CI716" s="17"/>
      <c r="CJ716" s="17"/>
      <c r="CK716" s="17"/>
      <c r="CL716" s="17"/>
      <c r="CM716" s="17"/>
      <c r="CN716" s="17"/>
      <c r="CO716" s="17"/>
      <c r="CP716" s="17"/>
      <c r="CQ716" s="17"/>
      <c r="CR716" s="17"/>
      <c r="CS716" s="17"/>
      <c r="CT716" s="17"/>
    </row>
    <row r="717" spans="10:98" ht="13"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  <c r="BC717" s="17"/>
      <c r="BD717" s="17"/>
      <c r="BE717" s="17"/>
      <c r="BF717" s="17"/>
      <c r="BG717" s="17"/>
      <c r="BH717" s="17"/>
      <c r="BI717" s="17"/>
      <c r="BJ717" s="17"/>
      <c r="BK717" s="17"/>
      <c r="BL717" s="17"/>
      <c r="BM717" s="17"/>
      <c r="BN717" s="17"/>
      <c r="BO717" s="17"/>
      <c r="BP717" s="17"/>
      <c r="BQ717" s="17"/>
      <c r="BR717" s="17"/>
      <c r="BS717" s="17"/>
      <c r="BT717" s="17"/>
      <c r="BU717" s="17"/>
      <c r="BV717" s="17"/>
      <c r="BW717" s="17"/>
      <c r="BX717" s="17"/>
      <c r="BY717" s="17"/>
      <c r="BZ717" s="17"/>
      <c r="CA717" s="17"/>
      <c r="CB717" s="17"/>
      <c r="CC717" s="17"/>
      <c r="CD717" s="17"/>
      <c r="CE717" s="17"/>
      <c r="CF717" s="17"/>
      <c r="CG717" s="17"/>
      <c r="CH717" s="17"/>
      <c r="CI717" s="17"/>
      <c r="CJ717" s="17"/>
      <c r="CK717" s="17"/>
      <c r="CL717" s="17"/>
      <c r="CM717" s="17"/>
      <c r="CN717" s="17"/>
      <c r="CO717" s="17"/>
      <c r="CP717" s="17"/>
      <c r="CQ717" s="17"/>
      <c r="CR717" s="17"/>
      <c r="CS717" s="17"/>
      <c r="CT717" s="17"/>
    </row>
    <row r="718" spans="10:98" ht="13"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7"/>
      <c r="BC718" s="17"/>
      <c r="BD718" s="17"/>
      <c r="BE718" s="17"/>
      <c r="BF718" s="17"/>
      <c r="BG718" s="17"/>
      <c r="BH718" s="17"/>
      <c r="BI718" s="17"/>
      <c r="BJ718" s="17"/>
      <c r="BK718" s="17"/>
      <c r="BL718" s="17"/>
      <c r="BM718" s="17"/>
      <c r="BN718" s="17"/>
      <c r="BO718" s="17"/>
      <c r="BP718" s="17"/>
      <c r="BQ718" s="17"/>
      <c r="BR718" s="17"/>
      <c r="BS718" s="17"/>
      <c r="BT718" s="17"/>
      <c r="BU718" s="17"/>
      <c r="BV718" s="17"/>
      <c r="BW718" s="17"/>
      <c r="BX718" s="17"/>
      <c r="BY718" s="17"/>
      <c r="BZ718" s="17"/>
      <c r="CA718" s="17"/>
      <c r="CB718" s="17"/>
      <c r="CC718" s="17"/>
      <c r="CD718" s="17"/>
      <c r="CE718" s="17"/>
      <c r="CF718" s="17"/>
      <c r="CG718" s="17"/>
      <c r="CH718" s="17"/>
      <c r="CI718" s="17"/>
      <c r="CJ718" s="17"/>
      <c r="CK718" s="17"/>
      <c r="CL718" s="17"/>
      <c r="CM718" s="17"/>
      <c r="CN718" s="17"/>
      <c r="CO718" s="17"/>
      <c r="CP718" s="17"/>
      <c r="CQ718" s="17"/>
      <c r="CR718" s="17"/>
      <c r="CS718" s="17"/>
      <c r="CT718" s="17"/>
    </row>
    <row r="719" spans="10:98" ht="13"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  <c r="BH719" s="17"/>
      <c r="BI719" s="17"/>
      <c r="BJ719" s="17"/>
      <c r="BK719" s="17"/>
      <c r="BL719" s="17"/>
      <c r="BM719" s="17"/>
      <c r="BN719" s="17"/>
      <c r="BO719" s="17"/>
      <c r="BP719" s="17"/>
      <c r="BQ719" s="17"/>
      <c r="BR719" s="17"/>
      <c r="BS719" s="17"/>
      <c r="BT719" s="17"/>
      <c r="BU719" s="17"/>
      <c r="BV719" s="17"/>
      <c r="BW719" s="17"/>
      <c r="BX719" s="17"/>
      <c r="BY719" s="17"/>
      <c r="BZ719" s="17"/>
      <c r="CA719" s="17"/>
      <c r="CB719" s="17"/>
      <c r="CC719" s="17"/>
      <c r="CD719" s="17"/>
      <c r="CE719" s="17"/>
      <c r="CF719" s="17"/>
      <c r="CG719" s="17"/>
      <c r="CH719" s="17"/>
      <c r="CI719" s="17"/>
      <c r="CJ719" s="17"/>
      <c r="CK719" s="17"/>
      <c r="CL719" s="17"/>
      <c r="CM719" s="17"/>
      <c r="CN719" s="17"/>
      <c r="CO719" s="17"/>
      <c r="CP719" s="17"/>
      <c r="CQ719" s="17"/>
      <c r="CR719" s="17"/>
      <c r="CS719" s="17"/>
      <c r="CT719" s="17"/>
    </row>
    <row r="720" spans="10:98" ht="13"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  <c r="BI720" s="17"/>
      <c r="BJ720" s="17"/>
      <c r="BK720" s="17"/>
      <c r="BL720" s="17"/>
      <c r="BM720" s="17"/>
      <c r="BN720" s="17"/>
      <c r="BO720" s="17"/>
      <c r="BP720" s="17"/>
      <c r="BQ720" s="17"/>
      <c r="BR720" s="17"/>
      <c r="BS720" s="17"/>
      <c r="BT720" s="17"/>
      <c r="BU720" s="17"/>
      <c r="BV720" s="17"/>
      <c r="BW720" s="17"/>
      <c r="BX720" s="17"/>
      <c r="BY720" s="17"/>
      <c r="BZ720" s="17"/>
      <c r="CA720" s="17"/>
      <c r="CB720" s="17"/>
      <c r="CC720" s="17"/>
      <c r="CD720" s="17"/>
      <c r="CE720" s="17"/>
      <c r="CF720" s="17"/>
      <c r="CG720" s="17"/>
      <c r="CH720" s="17"/>
      <c r="CI720" s="17"/>
      <c r="CJ720" s="17"/>
      <c r="CK720" s="17"/>
      <c r="CL720" s="17"/>
      <c r="CM720" s="17"/>
      <c r="CN720" s="17"/>
      <c r="CO720" s="17"/>
      <c r="CP720" s="17"/>
      <c r="CQ720" s="17"/>
      <c r="CR720" s="17"/>
      <c r="CS720" s="17"/>
      <c r="CT720" s="17"/>
    </row>
    <row r="721" spans="10:98" ht="13"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  <c r="BK721" s="17"/>
      <c r="BL721" s="17"/>
      <c r="BM721" s="17"/>
      <c r="BN721" s="17"/>
      <c r="BO721" s="17"/>
      <c r="BP721" s="17"/>
      <c r="BQ721" s="17"/>
      <c r="BR721" s="17"/>
      <c r="BS721" s="17"/>
      <c r="BT721" s="17"/>
      <c r="BU721" s="17"/>
      <c r="BV721" s="17"/>
      <c r="BW721" s="17"/>
      <c r="BX721" s="17"/>
      <c r="BY721" s="17"/>
      <c r="BZ721" s="17"/>
      <c r="CA721" s="17"/>
      <c r="CB721" s="17"/>
      <c r="CC721" s="17"/>
      <c r="CD721" s="17"/>
      <c r="CE721" s="17"/>
      <c r="CF721" s="17"/>
      <c r="CG721" s="17"/>
      <c r="CH721" s="17"/>
      <c r="CI721" s="17"/>
      <c r="CJ721" s="17"/>
      <c r="CK721" s="17"/>
      <c r="CL721" s="17"/>
      <c r="CM721" s="17"/>
      <c r="CN721" s="17"/>
      <c r="CO721" s="17"/>
      <c r="CP721" s="17"/>
      <c r="CQ721" s="17"/>
      <c r="CR721" s="17"/>
      <c r="CS721" s="17"/>
      <c r="CT721" s="17"/>
    </row>
    <row r="722" spans="10:98" ht="13"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  <c r="BI722" s="17"/>
      <c r="BJ722" s="17"/>
      <c r="BK722" s="17"/>
      <c r="BL722" s="17"/>
      <c r="BM722" s="17"/>
      <c r="BN722" s="17"/>
      <c r="BO722" s="17"/>
      <c r="BP722" s="17"/>
      <c r="BQ722" s="17"/>
      <c r="BR722" s="17"/>
      <c r="BS722" s="17"/>
      <c r="BT722" s="17"/>
      <c r="BU722" s="17"/>
      <c r="BV722" s="17"/>
      <c r="BW722" s="17"/>
      <c r="BX722" s="17"/>
      <c r="BY722" s="17"/>
      <c r="BZ722" s="17"/>
      <c r="CA722" s="17"/>
      <c r="CB722" s="17"/>
      <c r="CC722" s="17"/>
      <c r="CD722" s="17"/>
      <c r="CE722" s="17"/>
      <c r="CF722" s="17"/>
      <c r="CG722" s="17"/>
      <c r="CH722" s="17"/>
      <c r="CI722" s="17"/>
      <c r="CJ722" s="17"/>
      <c r="CK722" s="17"/>
      <c r="CL722" s="17"/>
      <c r="CM722" s="17"/>
      <c r="CN722" s="17"/>
      <c r="CO722" s="17"/>
      <c r="CP722" s="17"/>
      <c r="CQ722" s="17"/>
      <c r="CR722" s="17"/>
      <c r="CS722" s="17"/>
      <c r="CT722" s="17"/>
    </row>
    <row r="723" spans="10:98" ht="13"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  <c r="BI723" s="17"/>
      <c r="BJ723" s="17"/>
      <c r="BK723" s="17"/>
      <c r="BL723" s="17"/>
      <c r="BM723" s="17"/>
      <c r="BN723" s="17"/>
      <c r="BO723" s="17"/>
      <c r="BP723" s="17"/>
      <c r="BQ723" s="17"/>
      <c r="BR723" s="17"/>
      <c r="BS723" s="17"/>
      <c r="BT723" s="17"/>
      <c r="BU723" s="17"/>
      <c r="BV723" s="17"/>
      <c r="BW723" s="17"/>
      <c r="BX723" s="17"/>
      <c r="BY723" s="17"/>
      <c r="BZ723" s="17"/>
      <c r="CA723" s="17"/>
      <c r="CB723" s="17"/>
      <c r="CC723" s="17"/>
      <c r="CD723" s="17"/>
      <c r="CE723" s="17"/>
      <c r="CF723" s="17"/>
      <c r="CG723" s="17"/>
      <c r="CH723" s="17"/>
      <c r="CI723" s="17"/>
      <c r="CJ723" s="17"/>
      <c r="CK723" s="17"/>
      <c r="CL723" s="17"/>
      <c r="CM723" s="17"/>
      <c r="CN723" s="17"/>
      <c r="CO723" s="17"/>
      <c r="CP723" s="17"/>
      <c r="CQ723" s="17"/>
      <c r="CR723" s="17"/>
      <c r="CS723" s="17"/>
      <c r="CT723" s="17"/>
    </row>
    <row r="724" spans="10:98" ht="13"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  <c r="BI724" s="17"/>
      <c r="BJ724" s="17"/>
      <c r="BK724" s="17"/>
      <c r="BL724" s="17"/>
      <c r="BM724" s="17"/>
      <c r="BN724" s="17"/>
      <c r="BO724" s="17"/>
      <c r="BP724" s="17"/>
      <c r="BQ724" s="17"/>
      <c r="BR724" s="17"/>
      <c r="BS724" s="17"/>
      <c r="BT724" s="17"/>
      <c r="BU724" s="17"/>
      <c r="BV724" s="17"/>
      <c r="BW724" s="17"/>
      <c r="BX724" s="17"/>
      <c r="BY724" s="17"/>
      <c r="BZ724" s="17"/>
      <c r="CA724" s="17"/>
      <c r="CB724" s="17"/>
      <c r="CC724" s="17"/>
      <c r="CD724" s="17"/>
      <c r="CE724" s="17"/>
      <c r="CF724" s="17"/>
      <c r="CG724" s="17"/>
      <c r="CH724" s="17"/>
      <c r="CI724" s="17"/>
      <c r="CJ724" s="17"/>
      <c r="CK724" s="17"/>
      <c r="CL724" s="17"/>
      <c r="CM724" s="17"/>
      <c r="CN724" s="17"/>
      <c r="CO724" s="17"/>
      <c r="CP724" s="17"/>
      <c r="CQ724" s="17"/>
      <c r="CR724" s="17"/>
      <c r="CS724" s="17"/>
      <c r="CT724" s="17"/>
    </row>
    <row r="725" spans="10:98" ht="13"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7"/>
      <c r="BC725" s="17"/>
      <c r="BD725" s="17"/>
      <c r="BE725" s="17"/>
      <c r="BF725" s="17"/>
      <c r="BG725" s="17"/>
      <c r="BH725" s="17"/>
      <c r="BI725" s="17"/>
      <c r="BJ725" s="17"/>
      <c r="BK725" s="17"/>
      <c r="BL725" s="17"/>
      <c r="BM725" s="17"/>
      <c r="BN725" s="17"/>
      <c r="BO725" s="17"/>
      <c r="BP725" s="17"/>
      <c r="BQ725" s="17"/>
      <c r="BR725" s="17"/>
      <c r="BS725" s="17"/>
      <c r="BT725" s="17"/>
      <c r="BU725" s="17"/>
      <c r="BV725" s="17"/>
      <c r="BW725" s="17"/>
      <c r="BX725" s="17"/>
      <c r="BY725" s="17"/>
      <c r="BZ725" s="17"/>
      <c r="CA725" s="17"/>
      <c r="CB725" s="17"/>
      <c r="CC725" s="17"/>
      <c r="CD725" s="17"/>
      <c r="CE725" s="17"/>
      <c r="CF725" s="17"/>
      <c r="CG725" s="17"/>
      <c r="CH725" s="17"/>
      <c r="CI725" s="17"/>
      <c r="CJ725" s="17"/>
      <c r="CK725" s="17"/>
      <c r="CL725" s="17"/>
      <c r="CM725" s="17"/>
      <c r="CN725" s="17"/>
      <c r="CO725" s="17"/>
      <c r="CP725" s="17"/>
      <c r="CQ725" s="17"/>
      <c r="CR725" s="17"/>
      <c r="CS725" s="17"/>
      <c r="CT725" s="17"/>
    </row>
    <row r="726" spans="10:98" ht="13"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7"/>
      <c r="BC726" s="17"/>
      <c r="BD726" s="17"/>
      <c r="BE726" s="17"/>
      <c r="BF726" s="17"/>
      <c r="BG726" s="17"/>
      <c r="BH726" s="17"/>
      <c r="BI726" s="17"/>
      <c r="BJ726" s="17"/>
      <c r="BK726" s="17"/>
      <c r="BL726" s="17"/>
      <c r="BM726" s="17"/>
      <c r="BN726" s="17"/>
      <c r="BO726" s="17"/>
      <c r="BP726" s="17"/>
      <c r="BQ726" s="17"/>
      <c r="BR726" s="17"/>
      <c r="BS726" s="17"/>
      <c r="BT726" s="17"/>
      <c r="BU726" s="17"/>
      <c r="BV726" s="17"/>
      <c r="BW726" s="17"/>
      <c r="BX726" s="17"/>
      <c r="BY726" s="17"/>
      <c r="BZ726" s="17"/>
      <c r="CA726" s="17"/>
      <c r="CB726" s="17"/>
      <c r="CC726" s="17"/>
      <c r="CD726" s="17"/>
      <c r="CE726" s="17"/>
      <c r="CF726" s="17"/>
      <c r="CG726" s="17"/>
      <c r="CH726" s="17"/>
      <c r="CI726" s="17"/>
      <c r="CJ726" s="17"/>
      <c r="CK726" s="17"/>
      <c r="CL726" s="17"/>
      <c r="CM726" s="17"/>
      <c r="CN726" s="17"/>
      <c r="CO726" s="17"/>
      <c r="CP726" s="17"/>
      <c r="CQ726" s="17"/>
      <c r="CR726" s="17"/>
      <c r="CS726" s="17"/>
      <c r="CT726" s="17"/>
    </row>
    <row r="727" spans="10:98" ht="13"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7"/>
      <c r="BC727" s="17"/>
      <c r="BD727" s="17"/>
      <c r="BE727" s="17"/>
      <c r="BF727" s="17"/>
      <c r="BG727" s="17"/>
      <c r="BH727" s="17"/>
      <c r="BI727" s="17"/>
      <c r="BJ727" s="17"/>
      <c r="BK727" s="17"/>
      <c r="BL727" s="17"/>
      <c r="BM727" s="17"/>
      <c r="BN727" s="17"/>
      <c r="BO727" s="17"/>
      <c r="BP727" s="17"/>
      <c r="BQ727" s="17"/>
      <c r="BR727" s="17"/>
      <c r="BS727" s="17"/>
      <c r="BT727" s="17"/>
      <c r="BU727" s="17"/>
      <c r="BV727" s="17"/>
      <c r="BW727" s="17"/>
      <c r="BX727" s="17"/>
      <c r="BY727" s="17"/>
      <c r="BZ727" s="17"/>
      <c r="CA727" s="17"/>
      <c r="CB727" s="17"/>
      <c r="CC727" s="17"/>
      <c r="CD727" s="17"/>
      <c r="CE727" s="17"/>
      <c r="CF727" s="17"/>
      <c r="CG727" s="17"/>
      <c r="CH727" s="17"/>
      <c r="CI727" s="17"/>
      <c r="CJ727" s="17"/>
      <c r="CK727" s="17"/>
      <c r="CL727" s="17"/>
      <c r="CM727" s="17"/>
      <c r="CN727" s="17"/>
      <c r="CO727" s="17"/>
      <c r="CP727" s="17"/>
      <c r="CQ727" s="17"/>
      <c r="CR727" s="17"/>
      <c r="CS727" s="17"/>
      <c r="CT727" s="17"/>
    </row>
    <row r="728" spans="10:98" ht="13"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  <c r="BC728" s="17"/>
      <c r="BD728" s="17"/>
      <c r="BE728" s="17"/>
      <c r="BF728" s="17"/>
      <c r="BG728" s="17"/>
      <c r="BH728" s="17"/>
      <c r="BI728" s="17"/>
      <c r="BJ728" s="17"/>
      <c r="BK728" s="17"/>
      <c r="BL728" s="17"/>
      <c r="BM728" s="17"/>
      <c r="BN728" s="17"/>
      <c r="BO728" s="17"/>
      <c r="BP728" s="17"/>
      <c r="BQ728" s="17"/>
      <c r="BR728" s="17"/>
      <c r="BS728" s="17"/>
      <c r="BT728" s="17"/>
      <c r="BU728" s="17"/>
      <c r="BV728" s="17"/>
      <c r="BW728" s="17"/>
      <c r="BX728" s="17"/>
      <c r="BY728" s="17"/>
      <c r="BZ728" s="17"/>
      <c r="CA728" s="17"/>
      <c r="CB728" s="17"/>
      <c r="CC728" s="17"/>
      <c r="CD728" s="17"/>
      <c r="CE728" s="17"/>
      <c r="CF728" s="17"/>
      <c r="CG728" s="17"/>
      <c r="CH728" s="17"/>
      <c r="CI728" s="17"/>
      <c r="CJ728" s="17"/>
      <c r="CK728" s="17"/>
      <c r="CL728" s="17"/>
      <c r="CM728" s="17"/>
      <c r="CN728" s="17"/>
      <c r="CO728" s="17"/>
      <c r="CP728" s="17"/>
      <c r="CQ728" s="17"/>
      <c r="CR728" s="17"/>
      <c r="CS728" s="17"/>
      <c r="CT728" s="17"/>
    </row>
    <row r="729" spans="10:98" ht="13"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  <c r="BI729" s="17"/>
      <c r="BJ729" s="17"/>
      <c r="BK729" s="17"/>
      <c r="BL729" s="17"/>
      <c r="BM729" s="17"/>
      <c r="BN729" s="17"/>
      <c r="BO729" s="17"/>
      <c r="BP729" s="17"/>
      <c r="BQ729" s="17"/>
      <c r="BR729" s="17"/>
      <c r="BS729" s="17"/>
      <c r="BT729" s="17"/>
      <c r="BU729" s="17"/>
      <c r="BV729" s="17"/>
      <c r="BW729" s="17"/>
      <c r="BX729" s="17"/>
      <c r="BY729" s="17"/>
      <c r="BZ729" s="17"/>
      <c r="CA729" s="17"/>
      <c r="CB729" s="17"/>
      <c r="CC729" s="17"/>
      <c r="CD729" s="17"/>
      <c r="CE729" s="17"/>
      <c r="CF729" s="17"/>
      <c r="CG729" s="17"/>
      <c r="CH729" s="17"/>
      <c r="CI729" s="17"/>
      <c r="CJ729" s="17"/>
      <c r="CK729" s="17"/>
      <c r="CL729" s="17"/>
      <c r="CM729" s="17"/>
      <c r="CN729" s="17"/>
      <c r="CO729" s="17"/>
      <c r="CP729" s="17"/>
      <c r="CQ729" s="17"/>
      <c r="CR729" s="17"/>
      <c r="CS729" s="17"/>
      <c r="CT729" s="17"/>
    </row>
    <row r="730" spans="10:98" ht="13"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  <c r="BK730" s="17"/>
      <c r="BL730" s="17"/>
      <c r="BM730" s="17"/>
      <c r="BN730" s="17"/>
      <c r="BO730" s="17"/>
      <c r="BP730" s="17"/>
      <c r="BQ730" s="17"/>
      <c r="BR730" s="17"/>
      <c r="BS730" s="17"/>
      <c r="BT730" s="17"/>
      <c r="BU730" s="17"/>
      <c r="BV730" s="17"/>
      <c r="BW730" s="17"/>
      <c r="BX730" s="17"/>
      <c r="BY730" s="17"/>
      <c r="BZ730" s="17"/>
      <c r="CA730" s="17"/>
      <c r="CB730" s="17"/>
      <c r="CC730" s="17"/>
      <c r="CD730" s="17"/>
      <c r="CE730" s="17"/>
      <c r="CF730" s="17"/>
      <c r="CG730" s="17"/>
      <c r="CH730" s="17"/>
      <c r="CI730" s="17"/>
      <c r="CJ730" s="17"/>
      <c r="CK730" s="17"/>
      <c r="CL730" s="17"/>
      <c r="CM730" s="17"/>
      <c r="CN730" s="17"/>
      <c r="CO730" s="17"/>
      <c r="CP730" s="17"/>
      <c r="CQ730" s="17"/>
      <c r="CR730" s="17"/>
      <c r="CS730" s="17"/>
      <c r="CT730" s="17"/>
    </row>
    <row r="731" spans="10:98" ht="13"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  <c r="BH731" s="17"/>
      <c r="BI731" s="17"/>
      <c r="BJ731" s="17"/>
      <c r="BK731" s="17"/>
      <c r="BL731" s="17"/>
      <c r="BM731" s="17"/>
      <c r="BN731" s="17"/>
      <c r="BO731" s="17"/>
      <c r="BP731" s="17"/>
      <c r="BQ731" s="17"/>
      <c r="BR731" s="17"/>
      <c r="BS731" s="17"/>
      <c r="BT731" s="17"/>
      <c r="BU731" s="17"/>
      <c r="BV731" s="17"/>
      <c r="BW731" s="17"/>
      <c r="BX731" s="17"/>
      <c r="BY731" s="17"/>
      <c r="BZ731" s="17"/>
      <c r="CA731" s="17"/>
      <c r="CB731" s="17"/>
      <c r="CC731" s="17"/>
      <c r="CD731" s="17"/>
      <c r="CE731" s="17"/>
      <c r="CF731" s="17"/>
      <c r="CG731" s="17"/>
      <c r="CH731" s="17"/>
      <c r="CI731" s="17"/>
      <c r="CJ731" s="17"/>
      <c r="CK731" s="17"/>
      <c r="CL731" s="17"/>
      <c r="CM731" s="17"/>
      <c r="CN731" s="17"/>
      <c r="CO731" s="17"/>
      <c r="CP731" s="17"/>
      <c r="CQ731" s="17"/>
      <c r="CR731" s="17"/>
      <c r="CS731" s="17"/>
      <c r="CT731" s="17"/>
    </row>
    <row r="732" spans="10:98" ht="13"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  <c r="BC732" s="17"/>
      <c r="BD732" s="17"/>
      <c r="BE732" s="17"/>
      <c r="BF732" s="17"/>
      <c r="BG732" s="17"/>
      <c r="BH732" s="17"/>
      <c r="BI732" s="17"/>
      <c r="BJ732" s="17"/>
      <c r="BK732" s="17"/>
      <c r="BL732" s="17"/>
      <c r="BM732" s="17"/>
      <c r="BN732" s="17"/>
      <c r="BO732" s="17"/>
      <c r="BP732" s="17"/>
      <c r="BQ732" s="17"/>
      <c r="BR732" s="17"/>
      <c r="BS732" s="17"/>
      <c r="BT732" s="17"/>
      <c r="BU732" s="17"/>
      <c r="BV732" s="17"/>
      <c r="BW732" s="17"/>
      <c r="BX732" s="17"/>
      <c r="BY732" s="17"/>
      <c r="BZ732" s="17"/>
      <c r="CA732" s="17"/>
      <c r="CB732" s="17"/>
      <c r="CC732" s="17"/>
      <c r="CD732" s="17"/>
      <c r="CE732" s="17"/>
      <c r="CF732" s="17"/>
      <c r="CG732" s="17"/>
      <c r="CH732" s="17"/>
      <c r="CI732" s="17"/>
      <c r="CJ732" s="17"/>
      <c r="CK732" s="17"/>
      <c r="CL732" s="17"/>
      <c r="CM732" s="17"/>
      <c r="CN732" s="17"/>
      <c r="CO732" s="17"/>
      <c r="CP732" s="17"/>
      <c r="CQ732" s="17"/>
      <c r="CR732" s="17"/>
      <c r="CS732" s="17"/>
      <c r="CT732" s="17"/>
    </row>
    <row r="733" spans="10:98" ht="13"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  <c r="BC733" s="17"/>
      <c r="BD733" s="17"/>
      <c r="BE733" s="17"/>
      <c r="BF733" s="17"/>
      <c r="BG733" s="17"/>
      <c r="BH733" s="17"/>
      <c r="BI733" s="17"/>
      <c r="BJ733" s="17"/>
      <c r="BK733" s="17"/>
      <c r="BL733" s="17"/>
      <c r="BM733" s="17"/>
      <c r="BN733" s="17"/>
      <c r="BO733" s="17"/>
      <c r="BP733" s="17"/>
      <c r="BQ733" s="17"/>
      <c r="BR733" s="17"/>
      <c r="BS733" s="17"/>
      <c r="BT733" s="17"/>
      <c r="BU733" s="17"/>
      <c r="BV733" s="17"/>
      <c r="BW733" s="17"/>
      <c r="BX733" s="17"/>
      <c r="BY733" s="17"/>
      <c r="BZ733" s="17"/>
      <c r="CA733" s="17"/>
      <c r="CB733" s="17"/>
      <c r="CC733" s="17"/>
      <c r="CD733" s="17"/>
      <c r="CE733" s="17"/>
      <c r="CF733" s="17"/>
      <c r="CG733" s="17"/>
      <c r="CH733" s="17"/>
      <c r="CI733" s="17"/>
      <c r="CJ733" s="17"/>
      <c r="CK733" s="17"/>
      <c r="CL733" s="17"/>
      <c r="CM733" s="17"/>
      <c r="CN733" s="17"/>
      <c r="CO733" s="17"/>
      <c r="CP733" s="17"/>
      <c r="CQ733" s="17"/>
      <c r="CR733" s="17"/>
      <c r="CS733" s="17"/>
      <c r="CT733" s="17"/>
    </row>
    <row r="734" spans="10:98" ht="13"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  <c r="BC734" s="17"/>
      <c r="BD734" s="17"/>
      <c r="BE734" s="17"/>
      <c r="BF734" s="17"/>
      <c r="BG734" s="17"/>
      <c r="BH734" s="17"/>
      <c r="BI734" s="17"/>
      <c r="BJ734" s="17"/>
      <c r="BK734" s="17"/>
      <c r="BL734" s="17"/>
      <c r="BM734" s="17"/>
      <c r="BN734" s="17"/>
      <c r="BO734" s="17"/>
      <c r="BP734" s="17"/>
      <c r="BQ734" s="17"/>
      <c r="BR734" s="17"/>
      <c r="BS734" s="17"/>
      <c r="BT734" s="17"/>
      <c r="BU734" s="17"/>
      <c r="BV734" s="17"/>
      <c r="BW734" s="17"/>
      <c r="BX734" s="17"/>
      <c r="BY734" s="17"/>
      <c r="BZ734" s="17"/>
      <c r="CA734" s="17"/>
      <c r="CB734" s="17"/>
      <c r="CC734" s="17"/>
      <c r="CD734" s="17"/>
      <c r="CE734" s="17"/>
      <c r="CF734" s="17"/>
      <c r="CG734" s="17"/>
      <c r="CH734" s="17"/>
      <c r="CI734" s="17"/>
      <c r="CJ734" s="17"/>
      <c r="CK734" s="17"/>
      <c r="CL734" s="17"/>
      <c r="CM734" s="17"/>
      <c r="CN734" s="17"/>
      <c r="CO734" s="17"/>
      <c r="CP734" s="17"/>
      <c r="CQ734" s="17"/>
      <c r="CR734" s="17"/>
      <c r="CS734" s="17"/>
      <c r="CT734" s="17"/>
    </row>
    <row r="735" spans="10:98" ht="13"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7"/>
      <c r="BC735" s="17"/>
      <c r="BD735" s="17"/>
      <c r="BE735" s="17"/>
      <c r="BF735" s="17"/>
      <c r="BG735" s="17"/>
      <c r="BH735" s="17"/>
      <c r="BI735" s="17"/>
      <c r="BJ735" s="17"/>
      <c r="BK735" s="17"/>
      <c r="BL735" s="17"/>
      <c r="BM735" s="17"/>
      <c r="BN735" s="17"/>
      <c r="BO735" s="17"/>
      <c r="BP735" s="17"/>
      <c r="BQ735" s="17"/>
      <c r="BR735" s="17"/>
      <c r="BS735" s="17"/>
      <c r="BT735" s="17"/>
      <c r="BU735" s="17"/>
      <c r="BV735" s="17"/>
      <c r="BW735" s="17"/>
      <c r="BX735" s="17"/>
      <c r="BY735" s="17"/>
      <c r="BZ735" s="17"/>
      <c r="CA735" s="17"/>
      <c r="CB735" s="17"/>
      <c r="CC735" s="17"/>
      <c r="CD735" s="17"/>
      <c r="CE735" s="17"/>
      <c r="CF735" s="17"/>
      <c r="CG735" s="17"/>
      <c r="CH735" s="17"/>
      <c r="CI735" s="17"/>
      <c r="CJ735" s="17"/>
      <c r="CK735" s="17"/>
      <c r="CL735" s="17"/>
      <c r="CM735" s="17"/>
      <c r="CN735" s="17"/>
      <c r="CO735" s="17"/>
      <c r="CP735" s="17"/>
      <c r="CQ735" s="17"/>
      <c r="CR735" s="17"/>
      <c r="CS735" s="17"/>
      <c r="CT735" s="17"/>
    </row>
    <row r="736" spans="10:98" ht="13"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7"/>
      <c r="BC736" s="17"/>
      <c r="BD736" s="17"/>
      <c r="BE736" s="17"/>
      <c r="BF736" s="17"/>
      <c r="BG736" s="17"/>
      <c r="BH736" s="17"/>
      <c r="BI736" s="17"/>
      <c r="BJ736" s="17"/>
      <c r="BK736" s="17"/>
      <c r="BL736" s="17"/>
      <c r="BM736" s="17"/>
      <c r="BN736" s="17"/>
      <c r="BO736" s="17"/>
      <c r="BP736" s="17"/>
      <c r="BQ736" s="17"/>
      <c r="BR736" s="17"/>
      <c r="BS736" s="17"/>
      <c r="BT736" s="17"/>
      <c r="BU736" s="17"/>
      <c r="BV736" s="17"/>
      <c r="BW736" s="17"/>
      <c r="BX736" s="17"/>
      <c r="BY736" s="17"/>
      <c r="BZ736" s="17"/>
      <c r="CA736" s="17"/>
      <c r="CB736" s="17"/>
      <c r="CC736" s="17"/>
      <c r="CD736" s="17"/>
      <c r="CE736" s="17"/>
      <c r="CF736" s="17"/>
      <c r="CG736" s="17"/>
      <c r="CH736" s="17"/>
      <c r="CI736" s="17"/>
      <c r="CJ736" s="17"/>
      <c r="CK736" s="17"/>
      <c r="CL736" s="17"/>
      <c r="CM736" s="17"/>
      <c r="CN736" s="17"/>
      <c r="CO736" s="17"/>
      <c r="CP736" s="17"/>
      <c r="CQ736" s="17"/>
      <c r="CR736" s="17"/>
      <c r="CS736" s="17"/>
      <c r="CT736" s="17"/>
    </row>
    <row r="737" spans="10:98" ht="13"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  <c r="BI737" s="17"/>
      <c r="BJ737" s="17"/>
      <c r="BK737" s="17"/>
      <c r="BL737" s="17"/>
      <c r="BM737" s="17"/>
      <c r="BN737" s="17"/>
      <c r="BO737" s="17"/>
      <c r="BP737" s="17"/>
      <c r="BQ737" s="17"/>
      <c r="BR737" s="17"/>
      <c r="BS737" s="17"/>
      <c r="BT737" s="17"/>
      <c r="BU737" s="17"/>
      <c r="BV737" s="17"/>
      <c r="BW737" s="17"/>
      <c r="BX737" s="17"/>
      <c r="BY737" s="17"/>
      <c r="BZ737" s="17"/>
      <c r="CA737" s="17"/>
      <c r="CB737" s="17"/>
      <c r="CC737" s="17"/>
      <c r="CD737" s="17"/>
      <c r="CE737" s="17"/>
      <c r="CF737" s="17"/>
      <c r="CG737" s="17"/>
      <c r="CH737" s="17"/>
      <c r="CI737" s="17"/>
      <c r="CJ737" s="17"/>
      <c r="CK737" s="17"/>
      <c r="CL737" s="17"/>
      <c r="CM737" s="17"/>
      <c r="CN737" s="17"/>
      <c r="CO737" s="17"/>
      <c r="CP737" s="17"/>
      <c r="CQ737" s="17"/>
      <c r="CR737" s="17"/>
      <c r="CS737" s="17"/>
      <c r="CT737" s="17"/>
    </row>
    <row r="738" spans="10:98" ht="13"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7"/>
      <c r="BC738" s="17"/>
      <c r="BD738" s="17"/>
      <c r="BE738" s="17"/>
      <c r="BF738" s="17"/>
      <c r="BG738" s="17"/>
      <c r="BH738" s="17"/>
      <c r="BI738" s="17"/>
      <c r="BJ738" s="17"/>
      <c r="BK738" s="17"/>
      <c r="BL738" s="17"/>
      <c r="BM738" s="17"/>
      <c r="BN738" s="17"/>
      <c r="BO738" s="17"/>
      <c r="BP738" s="17"/>
      <c r="BQ738" s="17"/>
      <c r="BR738" s="17"/>
      <c r="BS738" s="17"/>
      <c r="BT738" s="17"/>
      <c r="BU738" s="17"/>
      <c r="BV738" s="17"/>
      <c r="BW738" s="17"/>
      <c r="BX738" s="17"/>
      <c r="BY738" s="17"/>
      <c r="BZ738" s="17"/>
      <c r="CA738" s="17"/>
      <c r="CB738" s="17"/>
      <c r="CC738" s="17"/>
      <c r="CD738" s="17"/>
      <c r="CE738" s="17"/>
      <c r="CF738" s="17"/>
      <c r="CG738" s="17"/>
      <c r="CH738" s="17"/>
      <c r="CI738" s="17"/>
      <c r="CJ738" s="17"/>
      <c r="CK738" s="17"/>
      <c r="CL738" s="17"/>
      <c r="CM738" s="17"/>
      <c r="CN738" s="17"/>
      <c r="CO738" s="17"/>
      <c r="CP738" s="17"/>
      <c r="CQ738" s="17"/>
      <c r="CR738" s="17"/>
      <c r="CS738" s="17"/>
      <c r="CT738" s="17"/>
    </row>
    <row r="739" spans="10:98" ht="13"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7"/>
      <c r="BC739" s="17"/>
      <c r="BD739" s="17"/>
      <c r="BE739" s="17"/>
      <c r="BF739" s="17"/>
      <c r="BG739" s="17"/>
      <c r="BH739" s="17"/>
      <c r="BI739" s="17"/>
      <c r="BJ739" s="17"/>
      <c r="BK739" s="17"/>
      <c r="BL739" s="17"/>
      <c r="BM739" s="17"/>
      <c r="BN739" s="17"/>
      <c r="BO739" s="17"/>
      <c r="BP739" s="17"/>
      <c r="BQ739" s="17"/>
      <c r="BR739" s="17"/>
      <c r="BS739" s="17"/>
      <c r="BT739" s="17"/>
      <c r="BU739" s="17"/>
      <c r="BV739" s="17"/>
      <c r="BW739" s="17"/>
      <c r="BX739" s="17"/>
      <c r="BY739" s="17"/>
      <c r="BZ739" s="17"/>
      <c r="CA739" s="17"/>
      <c r="CB739" s="17"/>
      <c r="CC739" s="17"/>
      <c r="CD739" s="17"/>
      <c r="CE739" s="17"/>
      <c r="CF739" s="17"/>
      <c r="CG739" s="17"/>
      <c r="CH739" s="17"/>
      <c r="CI739" s="17"/>
      <c r="CJ739" s="17"/>
      <c r="CK739" s="17"/>
      <c r="CL739" s="17"/>
      <c r="CM739" s="17"/>
      <c r="CN739" s="17"/>
      <c r="CO739" s="17"/>
      <c r="CP739" s="17"/>
      <c r="CQ739" s="17"/>
      <c r="CR739" s="17"/>
      <c r="CS739" s="17"/>
      <c r="CT739" s="17"/>
    </row>
    <row r="740" spans="10:98" ht="13"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  <c r="BB740" s="17"/>
      <c r="BC740" s="17"/>
      <c r="BD740" s="17"/>
      <c r="BE740" s="17"/>
      <c r="BF740" s="17"/>
      <c r="BG740" s="17"/>
      <c r="BH740" s="17"/>
      <c r="BI740" s="17"/>
      <c r="BJ740" s="17"/>
      <c r="BK740" s="17"/>
      <c r="BL740" s="17"/>
      <c r="BM740" s="17"/>
      <c r="BN740" s="17"/>
      <c r="BO740" s="17"/>
      <c r="BP740" s="17"/>
      <c r="BQ740" s="17"/>
      <c r="BR740" s="17"/>
      <c r="BS740" s="17"/>
      <c r="BT740" s="17"/>
      <c r="BU740" s="17"/>
      <c r="BV740" s="17"/>
      <c r="BW740" s="17"/>
      <c r="BX740" s="17"/>
      <c r="BY740" s="17"/>
      <c r="BZ740" s="17"/>
      <c r="CA740" s="17"/>
      <c r="CB740" s="17"/>
      <c r="CC740" s="17"/>
      <c r="CD740" s="17"/>
      <c r="CE740" s="17"/>
      <c r="CF740" s="17"/>
      <c r="CG740" s="17"/>
      <c r="CH740" s="17"/>
      <c r="CI740" s="17"/>
      <c r="CJ740" s="17"/>
      <c r="CK740" s="17"/>
      <c r="CL740" s="17"/>
      <c r="CM740" s="17"/>
      <c r="CN740" s="17"/>
      <c r="CO740" s="17"/>
      <c r="CP740" s="17"/>
      <c r="CQ740" s="17"/>
      <c r="CR740" s="17"/>
      <c r="CS740" s="17"/>
      <c r="CT740" s="17"/>
    </row>
    <row r="741" spans="10:98" ht="13"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  <c r="BC741" s="17"/>
      <c r="BD741" s="17"/>
      <c r="BE741" s="17"/>
      <c r="BF741" s="17"/>
      <c r="BG741" s="17"/>
      <c r="BH741" s="17"/>
      <c r="BI741" s="17"/>
      <c r="BJ741" s="17"/>
      <c r="BK741" s="17"/>
      <c r="BL741" s="17"/>
      <c r="BM741" s="17"/>
      <c r="BN741" s="17"/>
      <c r="BO741" s="17"/>
      <c r="BP741" s="17"/>
      <c r="BQ741" s="17"/>
      <c r="BR741" s="17"/>
      <c r="BS741" s="17"/>
      <c r="BT741" s="17"/>
      <c r="BU741" s="17"/>
      <c r="BV741" s="17"/>
      <c r="BW741" s="17"/>
      <c r="BX741" s="17"/>
      <c r="BY741" s="17"/>
      <c r="BZ741" s="17"/>
      <c r="CA741" s="17"/>
      <c r="CB741" s="17"/>
      <c r="CC741" s="17"/>
      <c r="CD741" s="17"/>
      <c r="CE741" s="17"/>
      <c r="CF741" s="17"/>
      <c r="CG741" s="17"/>
      <c r="CH741" s="17"/>
      <c r="CI741" s="17"/>
      <c r="CJ741" s="17"/>
      <c r="CK741" s="17"/>
      <c r="CL741" s="17"/>
      <c r="CM741" s="17"/>
      <c r="CN741" s="17"/>
      <c r="CO741" s="17"/>
      <c r="CP741" s="17"/>
      <c r="CQ741" s="17"/>
      <c r="CR741" s="17"/>
      <c r="CS741" s="17"/>
      <c r="CT741" s="17"/>
    </row>
    <row r="742" spans="10:98" ht="13"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  <c r="BC742" s="17"/>
      <c r="BD742" s="17"/>
      <c r="BE742" s="17"/>
      <c r="BF742" s="17"/>
      <c r="BG742" s="17"/>
      <c r="BH742" s="17"/>
      <c r="BI742" s="17"/>
      <c r="BJ742" s="17"/>
      <c r="BK742" s="17"/>
      <c r="BL742" s="17"/>
      <c r="BM742" s="17"/>
      <c r="BN742" s="17"/>
      <c r="BO742" s="17"/>
      <c r="BP742" s="17"/>
      <c r="BQ742" s="17"/>
      <c r="BR742" s="17"/>
      <c r="BS742" s="17"/>
      <c r="BT742" s="17"/>
      <c r="BU742" s="17"/>
      <c r="BV742" s="17"/>
      <c r="BW742" s="17"/>
      <c r="BX742" s="17"/>
      <c r="BY742" s="17"/>
      <c r="BZ742" s="17"/>
      <c r="CA742" s="17"/>
      <c r="CB742" s="17"/>
      <c r="CC742" s="17"/>
      <c r="CD742" s="17"/>
      <c r="CE742" s="17"/>
      <c r="CF742" s="17"/>
      <c r="CG742" s="17"/>
      <c r="CH742" s="17"/>
      <c r="CI742" s="17"/>
      <c r="CJ742" s="17"/>
      <c r="CK742" s="17"/>
      <c r="CL742" s="17"/>
      <c r="CM742" s="17"/>
      <c r="CN742" s="17"/>
      <c r="CO742" s="17"/>
      <c r="CP742" s="17"/>
      <c r="CQ742" s="17"/>
      <c r="CR742" s="17"/>
      <c r="CS742" s="17"/>
      <c r="CT742" s="17"/>
    </row>
    <row r="743" spans="10:98" ht="13"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  <c r="BB743" s="17"/>
      <c r="BC743" s="17"/>
      <c r="BD743" s="17"/>
      <c r="BE743" s="17"/>
      <c r="BF743" s="17"/>
      <c r="BG743" s="17"/>
      <c r="BH743" s="17"/>
      <c r="BI743" s="17"/>
      <c r="BJ743" s="17"/>
      <c r="BK743" s="17"/>
      <c r="BL743" s="17"/>
      <c r="BM743" s="17"/>
      <c r="BN743" s="17"/>
      <c r="BO743" s="17"/>
      <c r="BP743" s="17"/>
      <c r="BQ743" s="17"/>
      <c r="BR743" s="17"/>
      <c r="BS743" s="17"/>
      <c r="BT743" s="17"/>
      <c r="BU743" s="17"/>
      <c r="BV743" s="17"/>
      <c r="BW743" s="17"/>
      <c r="BX743" s="17"/>
      <c r="BY743" s="17"/>
      <c r="BZ743" s="17"/>
      <c r="CA743" s="17"/>
      <c r="CB743" s="17"/>
      <c r="CC743" s="17"/>
      <c r="CD743" s="17"/>
      <c r="CE743" s="17"/>
      <c r="CF743" s="17"/>
      <c r="CG743" s="17"/>
      <c r="CH743" s="17"/>
      <c r="CI743" s="17"/>
      <c r="CJ743" s="17"/>
      <c r="CK743" s="17"/>
      <c r="CL743" s="17"/>
      <c r="CM743" s="17"/>
      <c r="CN743" s="17"/>
      <c r="CO743" s="17"/>
      <c r="CP743" s="17"/>
      <c r="CQ743" s="17"/>
      <c r="CR743" s="17"/>
      <c r="CS743" s="17"/>
      <c r="CT743" s="17"/>
    </row>
    <row r="744" spans="10:98" ht="13"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  <c r="BC744" s="17"/>
      <c r="BD744" s="17"/>
      <c r="BE744" s="17"/>
      <c r="BF744" s="17"/>
      <c r="BG744" s="17"/>
      <c r="BH744" s="17"/>
      <c r="BI744" s="17"/>
      <c r="BJ744" s="17"/>
      <c r="BK744" s="17"/>
      <c r="BL744" s="17"/>
      <c r="BM744" s="17"/>
      <c r="BN744" s="17"/>
      <c r="BO744" s="17"/>
      <c r="BP744" s="17"/>
      <c r="BQ744" s="17"/>
      <c r="BR744" s="17"/>
      <c r="BS744" s="17"/>
      <c r="BT744" s="17"/>
      <c r="BU744" s="17"/>
      <c r="BV744" s="17"/>
      <c r="BW744" s="17"/>
      <c r="BX744" s="17"/>
      <c r="BY744" s="17"/>
      <c r="BZ744" s="17"/>
      <c r="CA744" s="17"/>
      <c r="CB744" s="17"/>
      <c r="CC744" s="17"/>
      <c r="CD744" s="17"/>
      <c r="CE744" s="17"/>
      <c r="CF744" s="17"/>
      <c r="CG744" s="17"/>
      <c r="CH744" s="17"/>
      <c r="CI744" s="17"/>
      <c r="CJ744" s="17"/>
      <c r="CK744" s="17"/>
      <c r="CL744" s="17"/>
      <c r="CM744" s="17"/>
      <c r="CN744" s="17"/>
      <c r="CO744" s="17"/>
      <c r="CP744" s="17"/>
      <c r="CQ744" s="17"/>
      <c r="CR744" s="17"/>
      <c r="CS744" s="17"/>
      <c r="CT744" s="17"/>
    </row>
    <row r="745" spans="10:98" ht="13"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17"/>
      <c r="BD745" s="17"/>
      <c r="BE745" s="17"/>
      <c r="BF745" s="17"/>
      <c r="BG745" s="17"/>
      <c r="BH745" s="17"/>
      <c r="BI745" s="17"/>
      <c r="BJ745" s="17"/>
      <c r="BK745" s="17"/>
      <c r="BL745" s="17"/>
      <c r="BM745" s="17"/>
      <c r="BN745" s="17"/>
      <c r="BO745" s="17"/>
      <c r="BP745" s="17"/>
      <c r="BQ745" s="17"/>
      <c r="BR745" s="17"/>
      <c r="BS745" s="17"/>
      <c r="BT745" s="17"/>
      <c r="BU745" s="17"/>
      <c r="BV745" s="17"/>
      <c r="BW745" s="17"/>
      <c r="BX745" s="17"/>
      <c r="BY745" s="17"/>
      <c r="BZ745" s="17"/>
      <c r="CA745" s="17"/>
      <c r="CB745" s="17"/>
      <c r="CC745" s="17"/>
      <c r="CD745" s="17"/>
      <c r="CE745" s="17"/>
      <c r="CF745" s="17"/>
      <c r="CG745" s="17"/>
      <c r="CH745" s="17"/>
      <c r="CI745" s="17"/>
      <c r="CJ745" s="17"/>
      <c r="CK745" s="17"/>
      <c r="CL745" s="17"/>
      <c r="CM745" s="17"/>
      <c r="CN745" s="17"/>
      <c r="CO745" s="17"/>
      <c r="CP745" s="17"/>
      <c r="CQ745" s="17"/>
      <c r="CR745" s="17"/>
      <c r="CS745" s="17"/>
      <c r="CT745" s="17"/>
    </row>
    <row r="746" spans="10:98" ht="13"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  <c r="BI746" s="17"/>
      <c r="BJ746" s="17"/>
      <c r="BK746" s="17"/>
      <c r="BL746" s="17"/>
      <c r="BM746" s="17"/>
      <c r="BN746" s="17"/>
      <c r="BO746" s="17"/>
      <c r="BP746" s="17"/>
      <c r="BQ746" s="17"/>
      <c r="BR746" s="17"/>
      <c r="BS746" s="17"/>
      <c r="BT746" s="17"/>
      <c r="BU746" s="17"/>
      <c r="BV746" s="17"/>
      <c r="BW746" s="17"/>
      <c r="BX746" s="17"/>
      <c r="BY746" s="17"/>
      <c r="BZ746" s="17"/>
      <c r="CA746" s="17"/>
      <c r="CB746" s="17"/>
      <c r="CC746" s="17"/>
      <c r="CD746" s="17"/>
      <c r="CE746" s="17"/>
      <c r="CF746" s="17"/>
      <c r="CG746" s="17"/>
      <c r="CH746" s="17"/>
      <c r="CI746" s="17"/>
      <c r="CJ746" s="17"/>
      <c r="CK746" s="17"/>
      <c r="CL746" s="17"/>
      <c r="CM746" s="17"/>
      <c r="CN746" s="17"/>
      <c r="CO746" s="17"/>
      <c r="CP746" s="17"/>
      <c r="CQ746" s="17"/>
      <c r="CR746" s="17"/>
      <c r="CS746" s="17"/>
      <c r="CT746" s="17"/>
    </row>
    <row r="747" spans="10:98" ht="13"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  <c r="BC747" s="17"/>
      <c r="BD747" s="17"/>
      <c r="BE747" s="17"/>
      <c r="BF747" s="17"/>
      <c r="BG747" s="17"/>
      <c r="BH747" s="17"/>
      <c r="BI747" s="17"/>
      <c r="BJ747" s="17"/>
      <c r="BK747" s="17"/>
      <c r="BL747" s="17"/>
      <c r="BM747" s="17"/>
      <c r="BN747" s="17"/>
      <c r="BO747" s="17"/>
      <c r="BP747" s="17"/>
      <c r="BQ747" s="17"/>
      <c r="BR747" s="17"/>
      <c r="BS747" s="17"/>
      <c r="BT747" s="17"/>
      <c r="BU747" s="17"/>
      <c r="BV747" s="17"/>
      <c r="BW747" s="17"/>
      <c r="BX747" s="17"/>
      <c r="BY747" s="17"/>
      <c r="BZ747" s="17"/>
      <c r="CA747" s="17"/>
      <c r="CB747" s="17"/>
      <c r="CC747" s="17"/>
      <c r="CD747" s="17"/>
      <c r="CE747" s="17"/>
      <c r="CF747" s="17"/>
      <c r="CG747" s="17"/>
      <c r="CH747" s="17"/>
      <c r="CI747" s="17"/>
      <c r="CJ747" s="17"/>
      <c r="CK747" s="17"/>
      <c r="CL747" s="17"/>
      <c r="CM747" s="17"/>
      <c r="CN747" s="17"/>
      <c r="CO747" s="17"/>
      <c r="CP747" s="17"/>
      <c r="CQ747" s="17"/>
      <c r="CR747" s="17"/>
      <c r="CS747" s="17"/>
      <c r="CT747" s="17"/>
    </row>
    <row r="748" spans="10:98" ht="13"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  <c r="BC748" s="17"/>
      <c r="BD748" s="17"/>
      <c r="BE748" s="17"/>
      <c r="BF748" s="17"/>
      <c r="BG748" s="17"/>
      <c r="BH748" s="17"/>
      <c r="BI748" s="17"/>
      <c r="BJ748" s="17"/>
      <c r="BK748" s="17"/>
      <c r="BL748" s="17"/>
      <c r="BM748" s="17"/>
      <c r="BN748" s="17"/>
      <c r="BO748" s="17"/>
      <c r="BP748" s="17"/>
      <c r="BQ748" s="17"/>
      <c r="BR748" s="17"/>
      <c r="BS748" s="17"/>
      <c r="BT748" s="17"/>
      <c r="BU748" s="17"/>
      <c r="BV748" s="17"/>
      <c r="BW748" s="17"/>
      <c r="BX748" s="17"/>
      <c r="BY748" s="17"/>
      <c r="BZ748" s="17"/>
      <c r="CA748" s="17"/>
      <c r="CB748" s="17"/>
      <c r="CC748" s="17"/>
      <c r="CD748" s="17"/>
      <c r="CE748" s="17"/>
      <c r="CF748" s="17"/>
      <c r="CG748" s="17"/>
      <c r="CH748" s="17"/>
      <c r="CI748" s="17"/>
      <c r="CJ748" s="17"/>
      <c r="CK748" s="17"/>
      <c r="CL748" s="17"/>
      <c r="CM748" s="17"/>
      <c r="CN748" s="17"/>
      <c r="CO748" s="17"/>
      <c r="CP748" s="17"/>
      <c r="CQ748" s="17"/>
      <c r="CR748" s="17"/>
      <c r="CS748" s="17"/>
      <c r="CT748" s="17"/>
    </row>
    <row r="749" spans="10:98" ht="13"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  <c r="BC749" s="17"/>
      <c r="BD749" s="17"/>
      <c r="BE749" s="17"/>
      <c r="BF749" s="17"/>
      <c r="BG749" s="17"/>
      <c r="BH749" s="17"/>
      <c r="BI749" s="17"/>
      <c r="BJ749" s="17"/>
      <c r="BK749" s="17"/>
      <c r="BL749" s="17"/>
      <c r="BM749" s="17"/>
      <c r="BN749" s="17"/>
      <c r="BO749" s="17"/>
      <c r="BP749" s="17"/>
      <c r="BQ749" s="17"/>
      <c r="BR749" s="17"/>
      <c r="BS749" s="17"/>
      <c r="BT749" s="17"/>
      <c r="BU749" s="17"/>
      <c r="BV749" s="17"/>
      <c r="BW749" s="17"/>
      <c r="BX749" s="17"/>
      <c r="BY749" s="17"/>
      <c r="BZ749" s="17"/>
      <c r="CA749" s="17"/>
      <c r="CB749" s="17"/>
      <c r="CC749" s="17"/>
      <c r="CD749" s="17"/>
      <c r="CE749" s="17"/>
      <c r="CF749" s="17"/>
      <c r="CG749" s="17"/>
      <c r="CH749" s="17"/>
      <c r="CI749" s="17"/>
      <c r="CJ749" s="17"/>
      <c r="CK749" s="17"/>
      <c r="CL749" s="17"/>
      <c r="CM749" s="17"/>
      <c r="CN749" s="17"/>
      <c r="CO749" s="17"/>
      <c r="CP749" s="17"/>
      <c r="CQ749" s="17"/>
      <c r="CR749" s="17"/>
      <c r="CS749" s="17"/>
      <c r="CT749" s="17"/>
    </row>
    <row r="750" spans="10:98" ht="13"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17"/>
      <c r="BD750" s="17"/>
      <c r="BE750" s="17"/>
      <c r="BF750" s="17"/>
      <c r="BG750" s="17"/>
      <c r="BH750" s="17"/>
      <c r="BI750" s="17"/>
      <c r="BJ750" s="17"/>
      <c r="BK750" s="17"/>
      <c r="BL750" s="17"/>
      <c r="BM750" s="17"/>
      <c r="BN750" s="17"/>
      <c r="BO750" s="17"/>
      <c r="BP750" s="17"/>
      <c r="BQ750" s="17"/>
      <c r="BR750" s="17"/>
      <c r="BS750" s="17"/>
      <c r="BT750" s="17"/>
      <c r="BU750" s="17"/>
      <c r="BV750" s="17"/>
      <c r="BW750" s="17"/>
      <c r="BX750" s="17"/>
      <c r="BY750" s="17"/>
      <c r="BZ750" s="17"/>
      <c r="CA750" s="17"/>
      <c r="CB750" s="17"/>
      <c r="CC750" s="17"/>
      <c r="CD750" s="17"/>
      <c r="CE750" s="17"/>
      <c r="CF750" s="17"/>
      <c r="CG750" s="17"/>
      <c r="CH750" s="17"/>
      <c r="CI750" s="17"/>
      <c r="CJ750" s="17"/>
      <c r="CK750" s="17"/>
      <c r="CL750" s="17"/>
      <c r="CM750" s="17"/>
      <c r="CN750" s="17"/>
      <c r="CO750" s="17"/>
      <c r="CP750" s="17"/>
      <c r="CQ750" s="17"/>
      <c r="CR750" s="17"/>
      <c r="CS750" s="17"/>
      <c r="CT750" s="17"/>
    </row>
    <row r="751" spans="10:98" ht="13"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  <c r="BC751" s="17"/>
      <c r="BD751" s="17"/>
      <c r="BE751" s="17"/>
      <c r="BF751" s="17"/>
      <c r="BG751" s="17"/>
      <c r="BH751" s="17"/>
      <c r="BI751" s="17"/>
      <c r="BJ751" s="17"/>
      <c r="BK751" s="17"/>
      <c r="BL751" s="17"/>
      <c r="BM751" s="17"/>
      <c r="BN751" s="17"/>
      <c r="BO751" s="17"/>
      <c r="BP751" s="17"/>
      <c r="BQ751" s="17"/>
      <c r="BR751" s="17"/>
      <c r="BS751" s="17"/>
      <c r="BT751" s="17"/>
      <c r="BU751" s="17"/>
      <c r="BV751" s="17"/>
      <c r="BW751" s="17"/>
      <c r="BX751" s="17"/>
      <c r="BY751" s="17"/>
      <c r="BZ751" s="17"/>
      <c r="CA751" s="17"/>
      <c r="CB751" s="17"/>
      <c r="CC751" s="17"/>
      <c r="CD751" s="17"/>
      <c r="CE751" s="17"/>
      <c r="CF751" s="17"/>
      <c r="CG751" s="17"/>
      <c r="CH751" s="17"/>
      <c r="CI751" s="17"/>
      <c r="CJ751" s="17"/>
      <c r="CK751" s="17"/>
      <c r="CL751" s="17"/>
      <c r="CM751" s="17"/>
      <c r="CN751" s="17"/>
      <c r="CO751" s="17"/>
      <c r="CP751" s="17"/>
      <c r="CQ751" s="17"/>
      <c r="CR751" s="17"/>
      <c r="CS751" s="17"/>
      <c r="CT751" s="17"/>
    </row>
    <row r="752" spans="10:98" ht="13"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  <c r="BC752" s="17"/>
      <c r="BD752" s="17"/>
      <c r="BE752" s="17"/>
      <c r="BF752" s="17"/>
      <c r="BG752" s="17"/>
      <c r="BH752" s="17"/>
      <c r="BI752" s="17"/>
      <c r="BJ752" s="17"/>
      <c r="BK752" s="17"/>
      <c r="BL752" s="17"/>
      <c r="BM752" s="17"/>
      <c r="BN752" s="17"/>
      <c r="BO752" s="17"/>
      <c r="BP752" s="17"/>
      <c r="BQ752" s="17"/>
      <c r="BR752" s="17"/>
      <c r="BS752" s="17"/>
      <c r="BT752" s="17"/>
      <c r="BU752" s="17"/>
      <c r="BV752" s="17"/>
      <c r="BW752" s="17"/>
      <c r="BX752" s="17"/>
      <c r="BY752" s="17"/>
      <c r="BZ752" s="17"/>
      <c r="CA752" s="17"/>
      <c r="CB752" s="17"/>
      <c r="CC752" s="17"/>
      <c r="CD752" s="17"/>
      <c r="CE752" s="17"/>
      <c r="CF752" s="17"/>
      <c r="CG752" s="17"/>
      <c r="CH752" s="17"/>
      <c r="CI752" s="17"/>
      <c r="CJ752" s="17"/>
      <c r="CK752" s="17"/>
      <c r="CL752" s="17"/>
      <c r="CM752" s="17"/>
      <c r="CN752" s="17"/>
      <c r="CO752" s="17"/>
      <c r="CP752" s="17"/>
      <c r="CQ752" s="17"/>
      <c r="CR752" s="17"/>
      <c r="CS752" s="17"/>
      <c r="CT752" s="17"/>
    </row>
    <row r="753" spans="10:98" ht="13"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  <c r="BH753" s="17"/>
      <c r="BI753" s="17"/>
      <c r="BJ753" s="17"/>
      <c r="BK753" s="17"/>
      <c r="BL753" s="17"/>
      <c r="BM753" s="17"/>
      <c r="BN753" s="17"/>
      <c r="BO753" s="17"/>
      <c r="BP753" s="17"/>
      <c r="BQ753" s="17"/>
      <c r="BR753" s="17"/>
      <c r="BS753" s="17"/>
      <c r="BT753" s="17"/>
      <c r="BU753" s="17"/>
      <c r="BV753" s="17"/>
      <c r="BW753" s="17"/>
      <c r="BX753" s="17"/>
      <c r="BY753" s="17"/>
      <c r="BZ753" s="17"/>
      <c r="CA753" s="17"/>
      <c r="CB753" s="17"/>
      <c r="CC753" s="17"/>
      <c r="CD753" s="17"/>
      <c r="CE753" s="17"/>
      <c r="CF753" s="17"/>
      <c r="CG753" s="17"/>
      <c r="CH753" s="17"/>
      <c r="CI753" s="17"/>
      <c r="CJ753" s="17"/>
      <c r="CK753" s="17"/>
      <c r="CL753" s="17"/>
      <c r="CM753" s="17"/>
      <c r="CN753" s="17"/>
      <c r="CO753" s="17"/>
      <c r="CP753" s="17"/>
      <c r="CQ753" s="17"/>
      <c r="CR753" s="17"/>
      <c r="CS753" s="17"/>
      <c r="CT753" s="17"/>
    </row>
    <row r="754" spans="10:98" ht="13"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17"/>
      <c r="BD754" s="17"/>
      <c r="BE754" s="17"/>
      <c r="BF754" s="17"/>
      <c r="BG754" s="17"/>
      <c r="BH754" s="17"/>
      <c r="BI754" s="17"/>
      <c r="BJ754" s="17"/>
      <c r="BK754" s="17"/>
      <c r="BL754" s="17"/>
      <c r="BM754" s="17"/>
      <c r="BN754" s="17"/>
      <c r="BO754" s="17"/>
      <c r="BP754" s="17"/>
      <c r="BQ754" s="17"/>
      <c r="BR754" s="17"/>
      <c r="BS754" s="17"/>
      <c r="BT754" s="17"/>
      <c r="BU754" s="17"/>
      <c r="BV754" s="17"/>
      <c r="BW754" s="17"/>
      <c r="BX754" s="17"/>
      <c r="BY754" s="17"/>
      <c r="BZ754" s="17"/>
      <c r="CA754" s="17"/>
      <c r="CB754" s="17"/>
      <c r="CC754" s="17"/>
      <c r="CD754" s="17"/>
      <c r="CE754" s="17"/>
      <c r="CF754" s="17"/>
      <c r="CG754" s="17"/>
      <c r="CH754" s="17"/>
      <c r="CI754" s="17"/>
      <c r="CJ754" s="17"/>
      <c r="CK754" s="17"/>
      <c r="CL754" s="17"/>
      <c r="CM754" s="17"/>
      <c r="CN754" s="17"/>
      <c r="CO754" s="17"/>
      <c r="CP754" s="17"/>
      <c r="CQ754" s="17"/>
      <c r="CR754" s="17"/>
      <c r="CS754" s="17"/>
      <c r="CT754" s="17"/>
    </row>
    <row r="755" spans="10:98" ht="13"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7"/>
      <c r="BC755" s="17"/>
      <c r="BD755" s="17"/>
      <c r="BE755" s="17"/>
      <c r="BF755" s="17"/>
      <c r="BG755" s="17"/>
      <c r="BH755" s="17"/>
      <c r="BI755" s="17"/>
      <c r="BJ755" s="17"/>
      <c r="BK755" s="17"/>
      <c r="BL755" s="17"/>
      <c r="BM755" s="17"/>
      <c r="BN755" s="17"/>
      <c r="BO755" s="17"/>
      <c r="BP755" s="17"/>
      <c r="BQ755" s="17"/>
      <c r="BR755" s="17"/>
      <c r="BS755" s="17"/>
      <c r="BT755" s="17"/>
      <c r="BU755" s="17"/>
      <c r="BV755" s="17"/>
      <c r="BW755" s="17"/>
      <c r="BX755" s="17"/>
      <c r="BY755" s="17"/>
      <c r="BZ755" s="17"/>
      <c r="CA755" s="17"/>
      <c r="CB755" s="17"/>
      <c r="CC755" s="17"/>
      <c r="CD755" s="17"/>
      <c r="CE755" s="17"/>
      <c r="CF755" s="17"/>
      <c r="CG755" s="17"/>
      <c r="CH755" s="17"/>
      <c r="CI755" s="17"/>
      <c r="CJ755" s="17"/>
      <c r="CK755" s="17"/>
      <c r="CL755" s="17"/>
      <c r="CM755" s="17"/>
      <c r="CN755" s="17"/>
      <c r="CO755" s="17"/>
      <c r="CP755" s="17"/>
      <c r="CQ755" s="17"/>
      <c r="CR755" s="17"/>
      <c r="CS755" s="17"/>
      <c r="CT755" s="17"/>
    </row>
    <row r="756" spans="10:98" ht="13"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7"/>
      <c r="BC756" s="17"/>
      <c r="BD756" s="17"/>
      <c r="BE756" s="17"/>
      <c r="BF756" s="17"/>
      <c r="BG756" s="17"/>
      <c r="BH756" s="17"/>
      <c r="BI756" s="17"/>
      <c r="BJ756" s="17"/>
      <c r="BK756" s="17"/>
      <c r="BL756" s="17"/>
      <c r="BM756" s="17"/>
      <c r="BN756" s="17"/>
      <c r="BO756" s="17"/>
      <c r="BP756" s="17"/>
      <c r="BQ756" s="17"/>
      <c r="BR756" s="17"/>
      <c r="BS756" s="17"/>
      <c r="BT756" s="17"/>
      <c r="BU756" s="17"/>
      <c r="BV756" s="17"/>
      <c r="BW756" s="17"/>
      <c r="BX756" s="17"/>
      <c r="BY756" s="17"/>
      <c r="BZ756" s="17"/>
      <c r="CA756" s="17"/>
      <c r="CB756" s="17"/>
      <c r="CC756" s="17"/>
      <c r="CD756" s="17"/>
      <c r="CE756" s="17"/>
      <c r="CF756" s="17"/>
      <c r="CG756" s="17"/>
      <c r="CH756" s="17"/>
      <c r="CI756" s="17"/>
      <c r="CJ756" s="17"/>
      <c r="CK756" s="17"/>
      <c r="CL756" s="17"/>
      <c r="CM756" s="17"/>
      <c r="CN756" s="17"/>
      <c r="CO756" s="17"/>
      <c r="CP756" s="17"/>
      <c r="CQ756" s="17"/>
      <c r="CR756" s="17"/>
      <c r="CS756" s="17"/>
      <c r="CT756" s="17"/>
    </row>
    <row r="757" spans="10:98" ht="13"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  <c r="BC757" s="17"/>
      <c r="BD757" s="17"/>
      <c r="BE757" s="17"/>
      <c r="BF757" s="17"/>
      <c r="BG757" s="17"/>
      <c r="BH757" s="17"/>
      <c r="BI757" s="17"/>
      <c r="BJ757" s="17"/>
      <c r="BK757" s="17"/>
      <c r="BL757" s="17"/>
      <c r="BM757" s="17"/>
      <c r="BN757" s="17"/>
      <c r="BO757" s="17"/>
      <c r="BP757" s="17"/>
      <c r="BQ757" s="17"/>
      <c r="BR757" s="17"/>
      <c r="BS757" s="17"/>
      <c r="BT757" s="17"/>
      <c r="BU757" s="17"/>
      <c r="BV757" s="17"/>
      <c r="BW757" s="17"/>
      <c r="BX757" s="17"/>
      <c r="BY757" s="17"/>
      <c r="BZ757" s="17"/>
      <c r="CA757" s="17"/>
      <c r="CB757" s="17"/>
      <c r="CC757" s="17"/>
      <c r="CD757" s="17"/>
      <c r="CE757" s="17"/>
      <c r="CF757" s="17"/>
      <c r="CG757" s="17"/>
      <c r="CH757" s="17"/>
      <c r="CI757" s="17"/>
      <c r="CJ757" s="17"/>
      <c r="CK757" s="17"/>
      <c r="CL757" s="17"/>
      <c r="CM757" s="17"/>
      <c r="CN757" s="17"/>
      <c r="CO757" s="17"/>
      <c r="CP757" s="17"/>
      <c r="CQ757" s="17"/>
      <c r="CR757" s="17"/>
      <c r="CS757" s="17"/>
      <c r="CT757" s="17"/>
    </row>
    <row r="758" spans="10:98" ht="13"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7"/>
      <c r="BC758" s="17"/>
      <c r="BD758" s="17"/>
      <c r="BE758" s="17"/>
      <c r="BF758" s="17"/>
      <c r="BG758" s="17"/>
      <c r="BH758" s="17"/>
      <c r="BI758" s="17"/>
      <c r="BJ758" s="17"/>
      <c r="BK758" s="17"/>
      <c r="BL758" s="17"/>
      <c r="BM758" s="17"/>
      <c r="BN758" s="17"/>
      <c r="BO758" s="17"/>
      <c r="BP758" s="17"/>
      <c r="BQ758" s="17"/>
      <c r="BR758" s="17"/>
      <c r="BS758" s="17"/>
      <c r="BT758" s="17"/>
      <c r="BU758" s="17"/>
      <c r="BV758" s="17"/>
      <c r="BW758" s="17"/>
      <c r="BX758" s="17"/>
      <c r="BY758" s="17"/>
      <c r="BZ758" s="17"/>
      <c r="CA758" s="17"/>
      <c r="CB758" s="17"/>
      <c r="CC758" s="17"/>
      <c r="CD758" s="17"/>
      <c r="CE758" s="17"/>
      <c r="CF758" s="17"/>
      <c r="CG758" s="17"/>
      <c r="CH758" s="17"/>
      <c r="CI758" s="17"/>
      <c r="CJ758" s="17"/>
      <c r="CK758" s="17"/>
      <c r="CL758" s="17"/>
      <c r="CM758" s="17"/>
      <c r="CN758" s="17"/>
      <c r="CO758" s="17"/>
      <c r="CP758" s="17"/>
      <c r="CQ758" s="17"/>
      <c r="CR758" s="17"/>
      <c r="CS758" s="17"/>
      <c r="CT758" s="17"/>
    </row>
    <row r="759" spans="10:98" ht="13"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  <c r="BC759" s="17"/>
      <c r="BD759" s="17"/>
      <c r="BE759" s="17"/>
      <c r="BF759" s="17"/>
      <c r="BG759" s="17"/>
      <c r="BH759" s="17"/>
      <c r="BI759" s="17"/>
      <c r="BJ759" s="17"/>
      <c r="BK759" s="17"/>
      <c r="BL759" s="17"/>
      <c r="BM759" s="17"/>
      <c r="BN759" s="17"/>
      <c r="BO759" s="17"/>
      <c r="BP759" s="17"/>
      <c r="BQ759" s="17"/>
      <c r="BR759" s="17"/>
      <c r="BS759" s="17"/>
      <c r="BT759" s="17"/>
      <c r="BU759" s="17"/>
      <c r="BV759" s="17"/>
      <c r="BW759" s="17"/>
      <c r="BX759" s="17"/>
      <c r="BY759" s="17"/>
      <c r="BZ759" s="17"/>
      <c r="CA759" s="17"/>
      <c r="CB759" s="17"/>
      <c r="CC759" s="17"/>
      <c r="CD759" s="17"/>
      <c r="CE759" s="17"/>
      <c r="CF759" s="17"/>
      <c r="CG759" s="17"/>
      <c r="CH759" s="17"/>
      <c r="CI759" s="17"/>
      <c r="CJ759" s="17"/>
      <c r="CK759" s="17"/>
      <c r="CL759" s="17"/>
      <c r="CM759" s="17"/>
      <c r="CN759" s="17"/>
      <c r="CO759" s="17"/>
      <c r="CP759" s="17"/>
      <c r="CQ759" s="17"/>
      <c r="CR759" s="17"/>
      <c r="CS759" s="17"/>
      <c r="CT759" s="17"/>
    </row>
    <row r="760" spans="10:98" ht="13"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  <c r="BC760" s="17"/>
      <c r="BD760" s="17"/>
      <c r="BE760" s="17"/>
      <c r="BF760" s="17"/>
      <c r="BG760" s="17"/>
      <c r="BH760" s="17"/>
      <c r="BI760" s="17"/>
      <c r="BJ760" s="17"/>
      <c r="BK760" s="17"/>
      <c r="BL760" s="17"/>
      <c r="BM760" s="17"/>
      <c r="BN760" s="17"/>
      <c r="BO760" s="17"/>
      <c r="BP760" s="17"/>
      <c r="BQ760" s="17"/>
      <c r="BR760" s="17"/>
      <c r="BS760" s="17"/>
      <c r="BT760" s="17"/>
      <c r="BU760" s="17"/>
      <c r="BV760" s="17"/>
      <c r="BW760" s="17"/>
      <c r="BX760" s="17"/>
      <c r="BY760" s="17"/>
      <c r="BZ760" s="17"/>
      <c r="CA760" s="17"/>
      <c r="CB760" s="17"/>
      <c r="CC760" s="17"/>
      <c r="CD760" s="17"/>
      <c r="CE760" s="17"/>
      <c r="CF760" s="17"/>
      <c r="CG760" s="17"/>
      <c r="CH760" s="17"/>
      <c r="CI760" s="17"/>
      <c r="CJ760" s="17"/>
      <c r="CK760" s="17"/>
      <c r="CL760" s="17"/>
      <c r="CM760" s="17"/>
      <c r="CN760" s="17"/>
      <c r="CO760" s="17"/>
      <c r="CP760" s="17"/>
      <c r="CQ760" s="17"/>
      <c r="CR760" s="17"/>
      <c r="CS760" s="17"/>
      <c r="CT760" s="17"/>
    </row>
    <row r="761" spans="10:98" ht="13"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17"/>
      <c r="BD761" s="17"/>
      <c r="BE761" s="17"/>
      <c r="BF761" s="17"/>
      <c r="BG761" s="17"/>
      <c r="BH761" s="17"/>
      <c r="BI761" s="17"/>
      <c r="BJ761" s="17"/>
      <c r="BK761" s="17"/>
      <c r="BL761" s="17"/>
      <c r="BM761" s="17"/>
      <c r="BN761" s="17"/>
      <c r="BO761" s="17"/>
      <c r="BP761" s="17"/>
      <c r="BQ761" s="17"/>
      <c r="BR761" s="17"/>
      <c r="BS761" s="17"/>
      <c r="BT761" s="17"/>
      <c r="BU761" s="17"/>
      <c r="BV761" s="17"/>
      <c r="BW761" s="17"/>
      <c r="BX761" s="17"/>
      <c r="BY761" s="17"/>
      <c r="BZ761" s="17"/>
      <c r="CA761" s="17"/>
      <c r="CB761" s="17"/>
      <c r="CC761" s="17"/>
      <c r="CD761" s="17"/>
      <c r="CE761" s="17"/>
      <c r="CF761" s="17"/>
      <c r="CG761" s="17"/>
      <c r="CH761" s="17"/>
      <c r="CI761" s="17"/>
      <c r="CJ761" s="17"/>
      <c r="CK761" s="17"/>
      <c r="CL761" s="17"/>
      <c r="CM761" s="17"/>
      <c r="CN761" s="17"/>
      <c r="CO761" s="17"/>
      <c r="CP761" s="17"/>
      <c r="CQ761" s="17"/>
      <c r="CR761" s="17"/>
      <c r="CS761" s="17"/>
      <c r="CT761" s="17"/>
    </row>
    <row r="762" spans="10:98" ht="13"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  <c r="BH762" s="17"/>
      <c r="BI762" s="17"/>
      <c r="BJ762" s="17"/>
      <c r="BK762" s="17"/>
      <c r="BL762" s="17"/>
      <c r="BM762" s="17"/>
      <c r="BN762" s="17"/>
      <c r="BO762" s="17"/>
      <c r="BP762" s="17"/>
      <c r="BQ762" s="17"/>
      <c r="BR762" s="17"/>
      <c r="BS762" s="17"/>
      <c r="BT762" s="17"/>
      <c r="BU762" s="17"/>
      <c r="BV762" s="17"/>
      <c r="BW762" s="17"/>
      <c r="BX762" s="17"/>
      <c r="BY762" s="17"/>
      <c r="BZ762" s="17"/>
      <c r="CA762" s="17"/>
      <c r="CB762" s="17"/>
      <c r="CC762" s="17"/>
      <c r="CD762" s="17"/>
      <c r="CE762" s="17"/>
      <c r="CF762" s="17"/>
      <c r="CG762" s="17"/>
      <c r="CH762" s="17"/>
      <c r="CI762" s="17"/>
      <c r="CJ762" s="17"/>
      <c r="CK762" s="17"/>
      <c r="CL762" s="17"/>
      <c r="CM762" s="17"/>
      <c r="CN762" s="17"/>
      <c r="CO762" s="17"/>
      <c r="CP762" s="17"/>
      <c r="CQ762" s="17"/>
      <c r="CR762" s="17"/>
      <c r="CS762" s="17"/>
      <c r="CT762" s="17"/>
    </row>
    <row r="763" spans="10:98" ht="13"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  <c r="BB763" s="17"/>
      <c r="BC763" s="17"/>
      <c r="BD763" s="17"/>
      <c r="BE763" s="17"/>
      <c r="BF763" s="17"/>
      <c r="BG763" s="17"/>
      <c r="BH763" s="17"/>
      <c r="BI763" s="17"/>
      <c r="BJ763" s="17"/>
      <c r="BK763" s="17"/>
      <c r="BL763" s="17"/>
      <c r="BM763" s="17"/>
      <c r="BN763" s="17"/>
      <c r="BO763" s="17"/>
      <c r="BP763" s="17"/>
      <c r="BQ763" s="17"/>
      <c r="BR763" s="17"/>
      <c r="BS763" s="17"/>
      <c r="BT763" s="17"/>
      <c r="BU763" s="17"/>
      <c r="BV763" s="17"/>
      <c r="BW763" s="17"/>
      <c r="BX763" s="17"/>
      <c r="BY763" s="17"/>
      <c r="BZ763" s="17"/>
      <c r="CA763" s="17"/>
      <c r="CB763" s="17"/>
      <c r="CC763" s="17"/>
      <c r="CD763" s="17"/>
      <c r="CE763" s="17"/>
      <c r="CF763" s="17"/>
      <c r="CG763" s="17"/>
      <c r="CH763" s="17"/>
      <c r="CI763" s="17"/>
      <c r="CJ763" s="17"/>
      <c r="CK763" s="17"/>
      <c r="CL763" s="17"/>
      <c r="CM763" s="17"/>
      <c r="CN763" s="17"/>
      <c r="CO763" s="17"/>
      <c r="CP763" s="17"/>
      <c r="CQ763" s="17"/>
      <c r="CR763" s="17"/>
      <c r="CS763" s="17"/>
      <c r="CT763" s="17"/>
    </row>
    <row r="764" spans="10:98" ht="13"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7"/>
      <c r="BC764" s="17"/>
      <c r="BD764" s="17"/>
      <c r="BE764" s="17"/>
      <c r="BF764" s="17"/>
      <c r="BG764" s="17"/>
      <c r="BH764" s="17"/>
      <c r="BI764" s="17"/>
      <c r="BJ764" s="17"/>
      <c r="BK764" s="17"/>
      <c r="BL764" s="17"/>
      <c r="BM764" s="17"/>
      <c r="BN764" s="17"/>
      <c r="BO764" s="17"/>
      <c r="BP764" s="17"/>
      <c r="BQ764" s="17"/>
      <c r="BR764" s="17"/>
      <c r="BS764" s="17"/>
      <c r="BT764" s="17"/>
      <c r="BU764" s="17"/>
      <c r="BV764" s="17"/>
      <c r="BW764" s="17"/>
      <c r="BX764" s="17"/>
      <c r="BY764" s="17"/>
      <c r="BZ764" s="17"/>
      <c r="CA764" s="17"/>
      <c r="CB764" s="17"/>
      <c r="CC764" s="17"/>
      <c r="CD764" s="17"/>
      <c r="CE764" s="17"/>
      <c r="CF764" s="17"/>
      <c r="CG764" s="17"/>
      <c r="CH764" s="17"/>
      <c r="CI764" s="17"/>
      <c r="CJ764" s="17"/>
      <c r="CK764" s="17"/>
      <c r="CL764" s="17"/>
      <c r="CM764" s="17"/>
      <c r="CN764" s="17"/>
      <c r="CO764" s="17"/>
      <c r="CP764" s="17"/>
      <c r="CQ764" s="17"/>
      <c r="CR764" s="17"/>
      <c r="CS764" s="17"/>
      <c r="CT764" s="17"/>
    </row>
    <row r="765" spans="10:98" ht="13"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  <c r="BB765" s="17"/>
      <c r="BC765" s="17"/>
      <c r="BD765" s="17"/>
      <c r="BE765" s="17"/>
      <c r="BF765" s="17"/>
      <c r="BG765" s="17"/>
      <c r="BH765" s="17"/>
      <c r="BI765" s="17"/>
      <c r="BJ765" s="17"/>
      <c r="BK765" s="17"/>
      <c r="BL765" s="17"/>
      <c r="BM765" s="17"/>
      <c r="BN765" s="17"/>
      <c r="BO765" s="17"/>
      <c r="BP765" s="17"/>
      <c r="BQ765" s="17"/>
      <c r="BR765" s="17"/>
      <c r="BS765" s="17"/>
      <c r="BT765" s="17"/>
      <c r="BU765" s="17"/>
      <c r="BV765" s="17"/>
      <c r="BW765" s="17"/>
      <c r="BX765" s="17"/>
      <c r="BY765" s="17"/>
      <c r="BZ765" s="17"/>
      <c r="CA765" s="17"/>
      <c r="CB765" s="17"/>
      <c r="CC765" s="17"/>
      <c r="CD765" s="17"/>
      <c r="CE765" s="17"/>
      <c r="CF765" s="17"/>
      <c r="CG765" s="17"/>
      <c r="CH765" s="17"/>
      <c r="CI765" s="17"/>
      <c r="CJ765" s="17"/>
      <c r="CK765" s="17"/>
      <c r="CL765" s="17"/>
      <c r="CM765" s="17"/>
      <c r="CN765" s="17"/>
      <c r="CO765" s="17"/>
      <c r="CP765" s="17"/>
      <c r="CQ765" s="17"/>
      <c r="CR765" s="17"/>
      <c r="CS765" s="17"/>
      <c r="CT765" s="17"/>
    </row>
    <row r="766" spans="10:98" ht="13"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  <c r="BB766" s="17"/>
      <c r="BC766" s="17"/>
      <c r="BD766" s="17"/>
      <c r="BE766" s="17"/>
      <c r="BF766" s="17"/>
      <c r="BG766" s="17"/>
      <c r="BH766" s="17"/>
      <c r="BI766" s="17"/>
      <c r="BJ766" s="17"/>
      <c r="BK766" s="17"/>
      <c r="BL766" s="17"/>
      <c r="BM766" s="17"/>
      <c r="BN766" s="17"/>
      <c r="BO766" s="17"/>
      <c r="BP766" s="17"/>
      <c r="BQ766" s="17"/>
      <c r="BR766" s="17"/>
      <c r="BS766" s="17"/>
      <c r="BT766" s="17"/>
      <c r="BU766" s="17"/>
      <c r="BV766" s="17"/>
      <c r="BW766" s="17"/>
      <c r="BX766" s="17"/>
      <c r="BY766" s="17"/>
      <c r="BZ766" s="17"/>
      <c r="CA766" s="17"/>
      <c r="CB766" s="17"/>
      <c r="CC766" s="17"/>
      <c r="CD766" s="17"/>
      <c r="CE766" s="17"/>
      <c r="CF766" s="17"/>
      <c r="CG766" s="17"/>
      <c r="CH766" s="17"/>
      <c r="CI766" s="17"/>
      <c r="CJ766" s="17"/>
      <c r="CK766" s="17"/>
      <c r="CL766" s="17"/>
      <c r="CM766" s="17"/>
      <c r="CN766" s="17"/>
      <c r="CO766" s="17"/>
      <c r="CP766" s="17"/>
      <c r="CQ766" s="17"/>
      <c r="CR766" s="17"/>
      <c r="CS766" s="17"/>
      <c r="CT766" s="17"/>
    </row>
    <row r="767" spans="10:98" ht="13"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7"/>
      <c r="BC767" s="17"/>
      <c r="BD767" s="17"/>
      <c r="BE767" s="17"/>
      <c r="BF767" s="17"/>
      <c r="BG767" s="17"/>
      <c r="BH767" s="17"/>
      <c r="BI767" s="17"/>
      <c r="BJ767" s="17"/>
      <c r="BK767" s="17"/>
      <c r="BL767" s="17"/>
      <c r="BM767" s="17"/>
      <c r="BN767" s="17"/>
      <c r="BO767" s="17"/>
      <c r="BP767" s="17"/>
      <c r="BQ767" s="17"/>
      <c r="BR767" s="17"/>
      <c r="BS767" s="17"/>
      <c r="BT767" s="17"/>
      <c r="BU767" s="17"/>
      <c r="BV767" s="17"/>
      <c r="BW767" s="17"/>
      <c r="BX767" s="17"/>
      <c r="BY767" s="17"/>
      <c r="BZ767" s="17"/>
      <c r="CA767" s="17"/>
      <c r="CB767" s="17"/>
      <c r="CC767" s="17"/>
      <c r="CD767" s="17"/>
      <c r="CE767" s="17"/>
      <c r="CF767" s="17"/>
      <c r="CG767" s="17"/>
      <c r="CH767" s="17"/>
      <c r="CI767" s="17"/>
      <c r="CJ767" s="17"/>
      <c r="CK767" s="17"/>
      <c r="CL767" s="17"/>
      <c r="CM767" s="17"/>
      <c r="CN767" s="17"/>
      <c r="CO767" s="17"/>
      <c r="CP767" s="17"/>
      <c r="CQ767" s="17"/>
      <c r="CR767" s="17"/>
      <c r="CS767" s="17"/>
      <c r="CT767" s="17"/>
    </row>
    <row r="768" spans="10:98" ht="13"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7"/>
      <c r="BC768" s="17"/>
      <c r="BD768" s="17"/>
      <c r="BE768" s="17"/>
      <c r="BF768" s="17"/>
      <c r="BG768" s="17"/>
      <c r="BH768" s="17"/>
      <c r="BI768" s="17"/>
      <c r="BJ768" s="17"/>
      <c r="BK768" s="17"/>
      <c r="BL768" s="17"/>
      <c r="BM768" s="17"/>
      <c r="BN768" s="17"/>
      <c r="BO768" s="17"/>
      <c r="BP768" s="17"/>
      <c r="BQ768" s="17"/>
      <c r="BR768" s="17"/>
      <c r="BS768" s="17"/>
      <c r="BT768" s="17"/>
      <c r="BU768" s="17"/>
      <c r="BV768" s="17"/>
      <c r="BW768" s="17"/>
      <c r="BX768" s="17"/>
      <c r="BY768" s="17"/>
      <c r="BZ768" s="17"/>
      <c r="CA768" s="17"/>
      <c r="CB768" s="17"/>
      <c r="CC768" s="17"/>
      <c r="CD768" s="17"/>
      <c r="CE768" s="17"/>
      <c r="CF768" s="17"/>
      <c r="CG768" s="17"/>
      <c r="CH768" s="17"/>
      <c r="CI768" s="17"/>
      <c r="CJ768" s="17"/>
      <c r="CK768" s="17"/>
      <c r="CL768" s="17"/>
      <c r="CM768" s="17"/>
      <c r="CN768" s="17"/>
      <c r="CO768" s="17"/>
      <c r="CP768" s="17"/>
      <c r="CQ768" s="17"/>
      <c r="CR768" s="17"/>
      <c r="CS768" s="17"/>
      <c r="CT768" s="17"/>
    </row>
    <row r="769" spans="10:98" ht="13"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7"/>
      <c r="BC769" s="17"/>
      <c r="BD769" s="17"/>
      <c r="BE769" s="17"/>
      <c r="BF769" s="17"/>
      <c r="BG769" s="17"/>
      <c r="BH769" s="17"/>
      <c r="BI769" s="17"/>
      <c r="BJ769" s="17"/>
      <c r="BK769" s="17"/>
      <c r="BL769" s="17"/>
      <c r="BM769" s="17"/>
      <c r="BN769" s="17"/>
      <c r="BO769" s="17"/>
      <c r="BP769" s="17"/>
      <c r="BQ769" s="17"/>
      <c r="BR769" s="17"/>
      <c r="BS769" s="17"/>
      <c r="BT769" s="17"/>
      <c r="BU769" s="17"/>
      <c r="BV769" s="17"/>
      <c r="BW769" s="17"/>
      <c r="BX769" s="17"/>
      <c r="BY769" s="17"/>
      <c r="BZ769" s="17"/>
      <c r="CA769" s="17"/>
      <c r="CB769" s="17"/>
      <c r="CC769" s="17"/>
      <c r="CD769" s="17"/>
      <c r="CE769" s="17"/>
      <c r="CF769" s="17"/>
      <c r="CG769" s="17"/>
      <c r="CH769" s="17"/>
      <c r="CI769" s="17"/>
      <c r="CJ769" s="17"/>
      <c r="CK769" s="17"/>
      <c r="CL769" s="17"/>
      <c r="CM769" s="17"/>
      <c r="CN769" s="17"/>
      <c r="CO769" s="17"/>
      <c r="CP769" s="17"/>
      <c r="CQ769" s="17"/>
      <c r="CR769" s="17"/>
      <c r="CS769" s="17"/>
      <c r="CT769" s="17"/>
    </row>
    <row r="770" spans="10:98" ht="13"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  <c r="BC770" s="17"/>
      <c r="BD770" s="17"/>
      <c r="BE770" s="17"/>
      <c r="BF770" s="17"/>
      <c r="BG770" s="17"/>
      <c r="BH770" s="17"/>
      <c r="BI770" s="17"/>
      <c r="BJ770" s="17"/>
      <c r="BK770" s="17"/>
      <c r="BL770" s="17"/>
      <c r="BM770" s="17"/>
      <c r="BN770" s="17"/>
      <c r="BO770" s="17"/>
      <c r="BP770" s="17"/>
      <c r="BQ770" s="17"/>
      <c r="BR770" s="17"/>
      <c r="BS770" s="17"/>
      <c r="BT770" s="17"/>
      <c r="BU770" s="17"/>
      <c r="BV770" s="17"/>
      <c r="BW770" s="17"/>
      <c r="BX770" s="17"/>
      <c r="BY770" s="17"/>
      <c r="BZ770" s="17"/>
      <c r="CA770" s="17"/>
      <c r="CB770" s="17"/>
      <c r="CC770" s="17"/>
      <c r="CD770" s="17"/>
      <c r="CE770" s="17"/>
      <c r="CF770" s="17"/>
      <c r="CG770" s="17"/>
      <c r="CH770" s="17"/>
      <c r="CI770" s="17"/>
      <c r="CJ770" s="17"/>
      <c r="CK770" s="17"/>
      <c r="CL770" s="17"/>
      <c r="CM770" s="17"/>
      <c r="CN770" s="17"/>
      <c r="CO770" s="17"/>
      <c r="CP770" s="17"/>
      <c r="CQ770" s="17"/>
      <c r="CR770" s="17"/>
      <c r="CS770" s="17"/>
      <c r="CT770" s="17"/>
    </row>
    <row r="771" spans="10:98" ht="13"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  <c r="BC771" s="17"/>
      <c r="BD771" s="17"/>
      <c r="BE771" s="17"/>
      <c r="BF771" s="17"/>
      <c r="BG771" s="17"/>
      <c r="BH771" s="17"/>
      <c r="BI771" s="17"/>
      <c r="BJ771" s="17"/>
      <c r="BK771" s="17"/>
      <c r="BL771" s="17"/>
      <c r="BM771" s="17"/>
      <c r="BN771" s="17"/>
      <c r="BO771" s="17"/>
      <c r="BP771" s="17"/>
      <c r="BQ771" s="17"/>
      <c r="BR771" s="17"/>
      <c r="BS771" s="17"/>
      <c r="BT771" s="17"/>
      <c r="BU771" s="17"/>
      <c r="BV771" s="17"/>
      <c r="BW771" s="17"/>
      <c r="BX771" s="17"/>
      <c r="BY771" s="17"/>
      <c r="BZ771" s="17"/>
      <c r="CA771" s="17"/>
      <c r="CB771" s="17"/>
      <c r="CC771" s="17"/>
      <c r="CD771" s="17"/>
      <c r="CE771" s="17"/>
      <c r="CF771" s="17"/>
      <c r="CG771" s="17"/>
      <c r="CH771" s="17"/>
      <c r="CI771" s="17"/>
      <c r="CJ771" s="17"/>
      <c r="CK771" s="17"/>
      <c r="CL771" s="17"/>
      <c r="CM771" s="17"/>
      <c r="CN771" s="17"/>
      <c r="CO771" s="17"/>
      <c r="CP771" s="17"/>
      <c r="CQ771" s="17"/>
      <c r="CR771" s="17"/>
      <c r="CS771" s="17"/>
      <c r="CT771" s="17"/>
    </row>
    <row r="772" spans="10:98" ht="13"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  <c r="BB772" s="17"/>
      <c r="BC772" s="17"/>
      <c r="BD772" s="17"/>
      <c r="BE772" s="17"/>
      <c r="BF772" s="17"/>
      <c r="BG772" s="17"/>
      <c r="BH772" s="17"/>
      <c r="BI772" s="17"/>
      <c r="BJ772" s="17"/>
      <c r="BK772" s="17"/>
      <c r="BL772" s="17"/>
      <c r="BM772" s="17"/>
      <c r="BN772" s="17"/>
      <c r="BO772" s="17"/>
      <c r="BP772" s="17"/>
      <c r="BQ772" s="17"/>
      <c r="BR772" s="17"/>
      <c r="BS772" s="17"/>
      <c r="BT772" s="17"/>
      <c r="BU772" s="17"/>
      <c r="BV772" s="17"/>
      <c r="BW772" s="17"/>
      <c r="BX772" s="17"/>
      <c r="BY772" s="17"/>
      <c r="BZ772" s="17"/>
      <c r="CA772" s="17"/>
      <c r="CB772" s="17"/>
      <c r="CC772" s="17"/>
      <c r="CD772" s="17"/>
      <c r="CE772" s="17"/>
      <c r="CF772" s="17"/>
      <c r="CG772" s="17"/>
      <c r="CH772" s="17"/>
      <c r="CI772" s="17"/>
      <c r="CJ772" s="17"/>
      <c r="CK772" s="17"/>
      <c r="CL772" s="17"/>
      <c r="CM772" s="17"/>
      <c r="CN772" s="17"/>
      <c r="CO772" s="17"/>
      <c r="CP772" s="17"/>
      <c r="CQ772" s="17"/>
      <c r="CR772" s="17"/>
      <c r="CS772" s="17"/>
      <c r="CT772" s="17"/>
    </row>
    <row r="773" spans="10:98" ht="13"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17"/>
      <c r="BD773" s="17"/>
      <c r="BE773" s="17"/>
      <c r="BF773" s="17"/>
      <c r="BG773" s="17"/>
      <c r="BH773" s="17"/>
      <c r="BI773" s="17"/>
      <c r="BJ773" s="17"/>
      <c r="BK773" s="17"/>
      <c r="BL773" s="17"/>
      <c r="BM773" s="17"/>
      <c r="BN773" s="17"/>
      <c r="BO773" s="17"/>
      <c r="BP773" s="17"/>
      <c r="BQ773" s="17"/>
      <c r="BR773" s="17"/>
      <c r="BS773" s="17"/>
      <c r="BT773" s="17"/>
      <c r="BU773" s="17"/>
      <c r="BV773" s="17"/>
      <c r="BW773" s="17"/>
      <c r="BX773" s="17"/>
      <c r="BY773" s="17"/>
      <c r="BZ773" s="17"/>
      <c r="CA773" s="17"/>
      <c r="CB773" s="17"/>
      <c r="CC773" s="17"/>
      <c r="CD773" s="17"/>
      <c r="CE773" s="17"/>
      <c r="CF773" s="17"/>
      <c r="CG773" s="17"/>
      <c r="CH773" s="17"/>
      <c r="CI773" s="17"/>
      <c r="CJ773" s="17"/>
      <c r="CK773" s="17"/>
      <c r="CL773" s="17"/>
      <c r="CM773" s="17"/>
      <c r="CN773" s="17"/>
      <c r="CO773" s="17"/>
      <c r="CP773" s="17"/>
      <c r="CQ773" s="17"/>
      <c r="CR773" s="17"/>
      <c r="CS773" s="17"/>
      <c r="CT773" s="17"/>
    </row>
    <row r="774" spans="10:98" ht="13"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7"/>
      <c r="BC774" s="17"/>
      <c r="BD774" s="17"/>
      <c r="BE774" s="17"/>
      <c r="BF774" s="17"/>
      <c r="BG774" s="17"/>
      <c r="BH774" s="17"/>
      <c r="BI774" s="17"/>
      <c r="BJ774" s="17"/>
      <c r="BK774" s="17"/>
      <c r="BL774" s="17"/>
      <c r="BM774" s="17"/>
      <c r="BN774" s="17"/>
      <c r="BO774" s="17"/>
      <c r="BP774" s="17"/>
      <c r="BQ774" s="17"/>
      <c r="BR774" s="17"/>
      <c r="BS774" s="17"/>
      <c r="BT774" s="17"/>
      <c r="BU774" s="17"/>
      <c r="BV774" s="17"/>
      <c r="BW774" s="17"/>
      <c r="BX774" s="17"/>
      <c r="BY774" s="17"/>
      <c r="BZ774" s="17"/>
      <c r="CA774" s="17"/>
      <c r="CB774" s="17"/>
      <c r="CC774" s="17"/>
      <c r="CD774" s="17"/>
      <c r="CE774" s="17"/>
      <c r="CF774" s="17"/>
      <c r="CG774" s="17"/>
      <c r="CH774" s="17"/>
      <c r="CI774" s="17"/>
      <c r="CJ774" s="17"/>
      <c r="CK774" s="17"/>
      <c r="CL774" s="17"/>
      <c r="CM774" s="17"/>
      <c r="CN774" s="17"/>
      <c r="CO774" s="17"/>
      <c r="CP774" s="17"/>
      <c r="CQ774" s="17"/>
      <c r="CR774" s="17"/>
      <c r="CS774" s="17"/>
      <c r="CT774" s="17"/>
    </row>
    <row r="775" spans="10:98" ht="13"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  <c r="BC775" s="17"/>
      <c r="BD775" s="17"/>
      <c r="BE775" s="17"/>
      <c r="BF775" s="17"/>
      <c r="BG775" s="17"/>
      <c r="BH775" s="17"/>
      <c r="BI775" s="17"/>
      <c r="BJ775" s="17"/>
      <c r="BK775" s="17"/>
      <c r="BL775" s="17"/>
      <c r="BM775" s="17"/>
      <c r="BN775" s="17"/>
      <c r="BO775" s="17"/>
      <c r="BP775" s="17"/>
      <c r="BQ775" s="17"/>
      <c r="BR775" s="17"/>
      <c r="BS775" s="17"/>
      <c r="BT775" s="17"/>
      <c r="BU775" s="17"/>
      <c r="BV775" s="17"/>
      <c r="BW775" s="17"/>
      <c r="BX775" s="17"/>
      <c r="BY775" s="17"/>
      <c r="BZ775" s="17"/>
      <c r="CA775" s="17"/>
      <c r="CB775" s="17"/>
      <c r="CC775" s="17"/>
      <c r="CD775" s="17"/>
      <c r="CE775" s="17"/>
      <c r="CF775" s="17"/>
      <c r="CG775" s="17"/>
      <c r="CH775" s="17"/>
      <c r="CI775" s="17"/>
      <c r="CJ775" s="17"/>
      <c r="CK775" s="17"/>
      <c r="CL775" s="17"/>
      <c r="CM775" s="17"/>
      <c r="CN775" s="17"/>
      <c r="CO775" s="17"/>
      <c r="CP775" s="17"/>
      <c r="CQ775" s="17"/>
      <c r="CR775" s="17"/>
      <c r="CS775" s="17"/>
      <c r="CT775" s="17"/>
    </row>
    <row r="776" spans="10:98" ht="13"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7"/>
      <c r="BC776" s="17"/>
      <c r="BD776" s="17"/>
      <c r="BE776" s="17"/>
      <c r="BF776" s="17"/>
      <c r="BG776" s="17"/>
      <c r="BH776" s="17"/>
      <c r="BI776" s="17"/>
      <c r="BJ776" s="17"/>
      <c r="BK776" s="17"/>
      <c r="BL776" s="17"/>
      <c r="BM776" s="17"/>
      <c r="BN776" s="17"/>
      <c r="BO776" s="17"/>
      <c r="BP776" s="17"/>
      <c r="BQ776" s="17"/>
      <c r="BR776" s="17"/>
      <c r="BS776" s="17"/>
      <c r="BT776" s="17"/>
      <c r="BU776" s="17"/>
      <c r="BV776" s="17"/>
      <c r="BW776" s="17"/>
      <c r="BX776" s="17"/>
      <c r="BY776" s="17"/>
      <c r="BZ776" s="17"/>
      <c r="CA776" s="17"/>
      <c r="CB776" s="17"/>
      <c r="CC776" s="17"/>
      <c r="CD776" s="17"/>
      <c r="CE776" s="17"/>
      <c r="CF776" s="17"/>
      <c r="CG776" s="17"/>
      <c r="CH776" s="17"/>
      <c r="CI776" s="17"/>
      <c r="CJ776" s="17"/>
      <c r="CK776" s="17"/>
      <c r="CL776" s="17"/>
      <c r="CM776" s="17"/>
      <c r="CN776" s="17"/>
      <c r="CO776" s="17"/>
      <c r="CP776" s="17"/>
      <c r="CQ776" s="17"/>
      <c r="CR776" s="17"/>
      <c r="CS776" s="17"/>
      <c r="CT776" s="17"/>
    </row>
    <row r="777" spans="10:98" ht="13"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  <c r="BH777" s="17"/>
      <c r="BI777" s="17"/>
      <c r="BJ777" s="17"/>
      <c r="BK777" s="17"/>
      <c r="BL777" s="17"/>
      <c r="BM777" s="17"/>
      <c r="BN777" s="17"/>
      <c r="BO777" s="17"/>
      <c r="BP777" s="17"/>
      <c r="BQ777" s="17"/>
      <c r="BR777" s="17"/>
      <c r="BS777" s="17"/>
      <c r="BT777" s="17"/>
      <c r="BU777" s="17"/>
      <c r="BV777" s="17"/>
      <c r="BW777" s="17"/>
      <c r="BX777" s="17"/>
      <c r="BY777" s="17"/>
      <c r="BZ777" s="17"/>
      <c r="CA777" s="17"/>
      <c r="CB777" s="17"/>
      <c r="CC777" s="17"/>
      <c r="CD777" s="17"/>
      <c r="CE777" s="17"/>
      <c r="CF777" s="17"/>
      <c r="CG777" s="17"/>
      <c r="CH777" s="17"/>
      <c r="CI777" s="17"/>
      <c r="CJ777" s="17"/>
      <c r="CK777" s="17"/>
      <c r="CL777" s="17"/>
      <c r="CM777" s="17"/>
      <c r="CN777" s="17"/>
      <c r="CO777" s="17"/>
      <c r="CP777" s="17"/>
      <c r="CQ777" s="17"/>
      <c r="CR777" s="17"/>
      <c r="CS777" s="17"/>
      <c r="CT777" s="17"/>
    </row>
    <row r="778" spans="10:98" ht="13"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17"/>
      <c r="BD778" s="17"/>
      <c r="BE778" s="17"/>
      <c r="BF778" s="17"/>
      <c r="BG778" s="17"/>
      <c r="BH778" s="17"/>
      <c r="BI778" s="17"/>
      <c r="BJ778" s="17"/>
      <c r="BK778" s="17"/>
      <c r="BL778" s="17"/>
      <c r="BM778" s="17"/>
      <c r="BN778" s="17"/>
      <c r="BO778" s="17"/>
      <c r="BP778" s="17"/>
      <c r="BQ778" s="17"/>
      <c r="BR778" s="17"/>
      <c r="BS778" s="17"/>
      <c r="BT778" s="17"/>
      <c r="BU778" s="17"/>
      <c r="BV778" s="17"/>
      <c r="BW778" s="17"/>
      <c r="BX778" s="17"/>
      <c r="BY778" s="17"/>
      <c r="BZ778" s="17"/>
      <c r="CA778" s="17"/>
      <c r="CB778" s="17"/>
      <c r="CC778" s="17"/>
      <c r="CD778" s="17"/>
      <c r="CE778" s="17"/>
      <c r="CF778" s="17"/>
      <c r="CG778" s="17"/>
      <c r="CH778" s="17"/>
      <c r="CI778" s="17"/>
      <c r="CJ778" s="17"/>
      <c r="CK778" s="17"/>
      <c r="CL778" s="17"/>
      <c r="CM778" s="17"/>
      <c r="CN778" s="17"/>
      <c r="CO778" s="17"/>
      <c r="CP778" s="17"/>
      <c r="CQ778" s="17"/>
      <c r="CR778" s="17"/>
      <c r="CS778" s="17"/>
      <c r="CT778" s="17"/>
    </row>
    <row r="779" spans="10:98" ht="13"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17"/>
      <c r="BD779" s="17"/>
      <c r="BE779" s="17"/>
      <c r="BF779" s="17"/>
      <c r="BG779" s="17"/>
      <c r="BH779" s="17"/>
      <c r="BI779" s="17"/>
      <c r="BJ779" s="17"/>
      <c r="BK779" s="17"/>
      <c r="BL779" s="17"/>
      <c r="BM779" s="17"/>
      <c r="BN779" s="17"/>
      <c r="BO779" s="17"/>
      <c r="BP779" s="17"/>
      <c r="BQ779" s="17"/>
      <c r="BR779" s="17"/>
      <c r="BS779" s="17"/>
      <c r="BT779" s="17"/>
      <c r="BU779" s="17"/>
      <c r="BV779" s="17"/>
      <c r="BW779" s="17"/>
      <c r="BX779" s="17"/>
      <c r="BY779" s="17"/>
      <c r="BZ779" s="17"/>
      <c r="CA779" s="17"/>
      <c r="CB779" s="17"/>
      <c r="CC779" s="17"/>
      <c r="CD779" s="17"/>
      <c r="CE779" s="17"/>
      <c r="CF779" s="17"/>
      <c r="CG779" s="17"/>
      <c r="CH779" s="17"/>
      <c r="CI779" s="17"/>
      <c r="CJ779" s="17"/>
      <c r="CK779" s="17"/>
      <c r="CL779" s="17"/>
      <c r="CM779" s="17"/>
      <c r="CN779" s="17"/>
      <c r="CO779" s="17"/>
      <c r="CP779" s="17"/>
      <c r="CQ779" s="17"/>
      <c r="CR779" s="17"/>
      <c r="CS779" s="17"/>
      <c r="CT779" s="17"/>
    </row>
    <row r="780" spans="10:98" ht="13"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  <c r="BC780" s="17"/>
      <c r="BD780" s="17"/>
      <c r="BE780" s="17"/>
      <c r="BF780" s="17"/>
      <c r="BG780" s="17"/>
      <c r="BH780" s="17"/>
      <c r="BI780" s="17"/>
      <c r="BJ780" s="17"/>
      <c r="BK780" s="17"/>
      <c r="BL780" s="17"/>
      <c r="BM780" s="17"/>
      <c r="BN780" s="17"/>
      <c r="BO780" s="17"/>
      <c r="BP780" s="17"/>
      <c r="BQ780" s="17"/>
      <c r="BR780" s="17"/>
      <c r="BS780" s="17"/>
      <c r="BT780" s="17"/>
      <c r="BU780" s="17"/>
      <c r="BV780" s="17"/>
      <c r="BW780" s="17"/>
      <c r="BX780" s="17"/>
      <c r="BY780" s="17"/>
      <c r="BZ780" s="17"/>
      <c r="CA780" s="17"/>
      <c r="CB780" s="17"/>
      <c r="CC780" s="17"/>
      <c r="CD780" s="17"/>
      <c r="CE780" s="17"/>
      <c r="CF780" s="17"/>
      <c r="CG780" s="17"/>
      <c r="CH780" s="17"/>
      <c r="CI780" s="17"/>
      <c r="CJ780" s="17"/>
      <c r="CK780" s="17"/>
      <c r="CL780" s="17"/>
      <c r="CM780" s="17"/>
      <c r="CN780" s="17"/>
      <c r="CO780" s="17"/>
      <c r="CP780" s="17"/>
      <c r="CQ780" s="17"/>
      <c r="CR780" s="17"/>
      <c r="CS780" s="17"/>
      <c r="CT780" s="17"/>
    </row>
    <row r="781" spans="10:98" ht="13"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  <c r="BC781" s="17"/>
      <c r="BD781" s="17"/>
      <c r="BE781" s="17"/>
      <c r="BF781" s="17"/>
      <c r="BG781" s="17"/>
      <c r="BH781" s="17"/>
      <c r="BI781" s="17"/>
      <c r="BJ781" s="17"/>
      <c r="BK781" s="17"/>
      <c r="BL781" s="17"/>
      <c r="BM781" s="17"/>
      <c r="BN781" s="17"/>
      <c r="BO781" s="17"/>
      <c r="BP781" s="17"/>
      <c r="BQ781" s="17"/>
      <c r="BR781" s="17"/>
      <c r="BS781" s="17"/>
      <c r="BT781" s="17"/>
      <c r="BU781" s="17"/>
      <c r="BV781" s="17"/>
      <c r="BW781" s="17"/>
      <c r="BX781" s="17"/>
      <c r="BY781" s="17"/>
      <c r="BZ781" s="17"/>
      <c r="CA781" s="17"/>
      <c r="CB781" s="17"/>
      <c r="CC781" s="17"/>
      <c r="CD781" s="17"/>
      <c r="CE781" s="17"/>
      <c r="CF781" s="17"/>
      <c r="CG781" s="17"/>
      <c r="CH781" s="17"/>
      <c r="CI781" s="17"/>
      <c r="CJ781" s="17"/>
      <c r="CK781" s="17"/>
      <c r="CL781" s="17"/>
      <c r="CM781" s="17"/>
      <c r="CN781" s="17"/>
      <c r="CO781" s="17"/>
      <c r="CP781" s="17"/>
      <c r="CQ781" s="17"/>
      <c r="CR781" s="17"/>
      <c r="CS781" s="17"/>
      <c r="CT781" s="17"/>
    </row>
    <row r="782" spans="10:98" ht="13"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  <c r="BC782" s="17"/>
      <c r="BD782" s="17"/>
      <c r="BE782" s="17"/>
      <c r="BF782" s="17"/>
      <c r="BG782" s="17"/>
      <c r="BH782" s="17"/>
      <c r="BI782" s="17"/>
      <c r="BJ782" s="17"/>
      <c r="BK782" s="17"/>
      <c r="BL782" s="17"/>
      <c r="BM782" s="17"/>
      <c r="BN782" s="17"/>
      <c r="BO782" s="17"/>
      <c r="BP782" s="17"/>
      <c r="BQ782" s="17"/>
      <c r="BR782" s="17"/>
      <c r="BS782" s="17"/>
      <c r="BT782" s="17"/>
      <c r="BU782" s="17"/>
      <c r="BV782" s="17"/>
      <c r="BW782" s="17"/>
      <c r="BX782" s="17"/>
      <c r="BY782" s="17"/>
      <c r="BZ782" s="17"/>
      <c r="CA782" s="17"/>
      <c r="CB782" s="17"/>
      <c r="CC782" s="17"/>
      <c r="CD782" s="17"/>
      <c r="CE782" s="17"/>
      <c r="CF782" s="17"/>
      <c r="CG782" s="17"/>
      <c r="CH782" s="17"/>
      <c r="CI782" s="17"/>
      <c r="CJ782" s="17"/>
      <c r="CK782" s="17"/>
      <c r="CL782" s="17"/>
      <c r="CM782" s="17"/>
      <c r="CN782" s="17"/>
      <c r="CO782" s="17"/>
      <c r="CP782" s="17"/>
      <c r="CQ782" s="17"/>
      <c r="CR782" s="17"/>
      <c r="CS782" s="17"/>
      <c r="CT782" s="17"/>
    </row>
    <row r="783" spans="10:98" ht="13"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7"/>
      <c r="BC783" s="17"/>
      <c r="BD783" s="17"/>
      <c r="BE783" s="17"/>
      <c r="BF783" s="17"/>
      <c r="BG783" s="17"/>
      <c r="BH783" s="17"/>
      <c r="BI783" s="17"/>
      <c r="BJ783" s="17"/>
      <c r="BK783" s="17"/>
      <c r="BL783" s="17"/>
      <c r="BM783" s="17"/>
      <c r="BN783" s="17"/>
      <c r="BO783" s="17"/>
      <c r="BP783" s="17"/>
      <c r="BQ783" s="17"/>
      <c r="BR783" s="17"/>
      <c r="BS783" s="17"/>
      <c r="BT783" s="17"/>
      <c r="BU783" s="17"/>
      <c r="BV783" s="17"/>
      <c r="BW783" s="17"/>
      <c r="BX783" s="17"/>
      <c r="BY783" s="17"/>
      <c r="BZ783" s="17"/>
      <c r="CA783" s="17"/>
      <c r="CB783" s="17"/>
      <c r="CC783" s="17"/>
      <c r="CD783" s="17"/>
      <c r="CE783" s="17"/>
      <c r="CF783" s="17"/>
      <c r="CG783" s="17"/>
      <c r="CH783" s="17"/>
      <c r="CI783" s="17"/>
      <c r="CJ783" s="17"/>
      <c r="CK783" s="17"/>
      <c r="CL783" s="17"/>
      <c r="CM783" s="17"/>
      <c r="CN783" s="17"/>
      <c r="CO783" s="17"/>
      <c r="CP783" s="17"/>
      <c r="CQ783" s="17"/>
      <c r="CR783" s="17"/>
      <c r="CS783" s="17"/>
      <c r="CT783" s="17"/>
    </row>
    <row r="784" spans="10:98" ht="13"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7"/>
      <c r="BC784" s="17"/>
      <c r="BD784" s="17"/>
      <c r="BE784" s="17"/>
      <c r="BF784" s="17"/>
      <c r="BG784" s="17"/>
      <c r="BH784" s="17"/>
      <c r="BI784" s="17"/>
      <c r="BJ784" s="17"/>
      <c r="BK784" s="17"/>
      <c r="BL784" s="17"/>
      <c r="BM784" s="17"/>
      <c r="BN784" s="17"/>
      <c r="BO784" s="17"/>
      <c r="BP784" s="17"/>
      <c r="BQ784" s="17"/>
      <c r="BR784" s="17"/>
      <c r="BS784" s="17"/>
      <c r="BT784" s="17"/>
      <c r="BU784" s="17"/>
      <c r="BV784" s="17"/>
      <c r="BW784" s="17"/>
      <c r="BX784" s="17"/>
      <c r="BY784" s="17"/>
      <c r="BZ784" s="17"/>
      <c r="CA784" s="17"/>
      <c r="CB784" s="17"/>
      <c r="CC784" s="17"/>
      <c r="CD784" s="17"/>
      <c r="CE784" s="17"/>
      <c r="CF784" s="17"/>
      <c r="CG784" s="17"/>
      <c r="CH784" s="17"/>
      <c r="CI784" s="17"/>
      <c r="CJ784" s="17"/>
      <c r="CK784" s="17"/>
      <c r="CL784" s="17"/>
      <c r="CM784" s="17"/>
      <c r="CN784" s="17"/>
      <c r="CO784" s="17"/>
      <c r="CP784" s="17"/>
      <c r="CQ784" s="17"/>
      <c r="CR784" s="17"/>
      <c r="CS784" s="17"/>
      <c r="CT784" s="17"/>
    </row>
    <row r="785" spans="10:98" ht="13"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  <c r="BB785" s="17"/>
      <c r="BC785" s="17"/>
      <c r="BD785" s="17"/>
      <c r="BE785" s="17"/>
      <c r="BF785" s="17"/>
      <c r="BG785" s="17"/>
      <c r="BH785" s="17"/>
      <c r="BI785" s="17"/>
      <c r="BJ785" s="17"/>
      <c r="BK785" s="17"/>
      <c r="BL785" s="17"/>
      <c r="BM785" s="17"/>
      <c r="BN785" s="17"/>
      <c r="BO785" s="17"/>
      <c r="BP785" s="17"/>
      <c r="BQ785" s="17"/>
      <c r="BR785" s="17"/>
      <c r="BS785" s="17"/>
      <c r="BT785" s="17"/>
      <c r="BU785" s="17"/>
      <c r="BV785" s="17"/>
      <c r="BW785" s="17"/>
      <c r="BX785" s="17"/>
      <c r="BY785" s="17"/>
      <c r="BZ785" s="17"/>
      <c r="CA785" s="17"/>
      <c r="CB785" s="17"/>
      <c r="CC785" s="17"/>
      <c r="CD785" s="17"/>
      <c r="CE785" s="17"/>
      <c r="CF785" s="17"/>
      <c r="CG785" s="17"/>
      <c r="CH785" s="17"/>
      <c r="CI785" s="17"/>
      <c r="CJ785" s="17"/>
      <c r="CK785" s="17"/>
      <c r="CL785" s="17"/>
      <c r="CM785" s="17"/>
      <c r="CN785" s="17"/>
      <c r="CO785" s="17"/>
      <c r="CP785" s="17"/>
      <c r="CQ785" s="17"/>
      <c r="CR785" s="17"/>
      <c r="CS785" s="17"/>
      <c r="CT785" s="17"/>
    </row>
    <row r="786" spans="10:98" ht="13"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  <c r="BB786" s="17"/>
      <c r="BC786" s="17"/>
      <c r="BD786" s="17"/>
      <c r="BE786" s="17"/>
      <c r="BF786" s="17"/>
      <c r="BG786" s="17"/>
      <c r="BH786" s="17"/>
      <c r="BI786" s="17"/>
      <c r="BJ786" s="17"/>
      <c r="BK786" s="17"/>
      <c r="BL786" s="17"/>
      <c r="BM786" s="17"/>
      <c r="BN786" s="17"/>
      <c r="BO786" s="17"/>
      <c r="BP786" s="17"/>
      <c r="BQ786" s="17"/>
      <c r="BR786" s="17"/>
      <c r="BS786" s="17"/>
      <c r="BT786" s="17"/>
      <c r="BU786" s="17"/>
      <c r="BV786" s="17"/>
      <c r="BW786" s="17"/>
      <c r="BX786" s="17"/>
      <c r="BY786" s="17"/>
      <c r="BZ786" s="17"/>
      <c r="CA786" s="17"/>
      <c r="CB786" s="17"/>
      <c r="CC786" s="17"/>
      <c r="CD786" s="17"/>
      <c r="CE786" s="17"/>
      <c r="CF786" s="17"/>
      <c r="CG786" s="17"/>
      <c r="CH786" s="17"/>
      <c r="CI786" s="17"/>
      <c r="CJ786" s="17"/>
      <c r="CK786" s="17"/>
      <c r="CL786" s="17"/>
      <c r="CM786" s="17"/>
      <c r="CN786" s="17"/>
      <c r="CO786" s="17"/>
      <c r="CP786" s="17"/>
      <c r="CQ786" s="17"/>
      <c r="CR786" s="17"/>
      <c r="CS786" s="17"/>
      <c r="CT786" s="17"/>
    </row>
    <row r="787" spans="10:98" ht="13"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/>
      <c r="AZ787" s="17"/>
      <c r="BA787" s="17"/>
      <c r="BB787" s="17"/>
      <c r="BC787" s="17"/>
      <c r="BD787" s="17"/>
      <c r="BE787" s="17"/>
      <c r="BF787" s="17"/>
      <c r="BG787" s="17"/>
      <c r="BH787" s="17"/>
      <c r="BI787" s="17"/>
      <c r="BJ787" s="17"/>
      <c r="BK787" s="17"/>
      <c r="BL787" s="17"/>
      <c r="BM787" s="17"/>
      <c r="BN787" s="17"/>
      <c r="BO787" s="17"/>
      <c r="BP787" s="17"/>
      <c r="BQ787" s="17"/>
      <c r="BR787" s="17"/>
      <c r="BS787" s="17"/>
      <c r="BT787" s="17"/>
      <c r="BU787" s="17"/>
      <c r="BV787" s="17"/>
      <c r="BW787" s="17"/>
      <c r="BX787" s="17"/>
      <c r="BY787" s="17"/>
      <c r="BZ787" s="17"/>
      <c r="CA787" s="17"/>
      <c r="CB787" s="17"/>
      <c r="CC787" s="17"/>
      <c r="CD787" s="17"/>
      <c r="CE787" s="17"/>
      <c r="CF787" s="17"/>
      <c r="CG787" s="17"/>
      <c r="CH787" s="17"/>
      <c r="CI787" s="17"/>
      <c r="CJ787" s="17"/>
      <c r="CK787" s="17"/>
      <c r="CL787" s="17"/>
      <c r="CM787" s="17"/>
      <c r="CN787" s="17"/>
      <c r="CO787" s="17"/>
      <c r="CP787" s="17"/>
      <c r="CQ787" s="17"/>
      <c r="CR787" s="17"/>
      <c r="CS787" s="17"/>
      <c r="CT787" s="17"/>
    </row>
    <row r="788" spans="10:98" ht="13"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  <c r="BB788" s="17"/>
      <c r="BC788" s="17"/>
      <c r="BD788" s="17"/>
      <c r="BE788" s="17"/>
      <c r="BF788" s="17"/>
      <c r="BG788" s="17"/>
      <c r="BH788" s="17"/>
      <c r="BI788" s="17"/>
      <c r="BJ788" s="17"/>
      <c r="BK788" s="17"/>
      <c r="BL788" s="17"/>
      <c r="BM788" s="17"/>
      <c r="BN788" s="17"/>
      <c r="BO788" s="17"/>
      <c r="BP788" s="17"/>
      <c r="BQ788" s="17"/>
      <c r="BR788" s="17"/>
      <c r="BS788" s="17"/>
      <c r="BT788" s="17"/>
      <c r="BU788" s="17"/>
      <c r="BV788" s="17"/>
      <c r="BW788" s="17"/>
      <c r="BX788" s="17"/>
      <c r="BY788" s="17"/>
      <c r="BZ788" s="17"/>
      <c r="CA788" s="17"/>
      <c r="CB788" s="17"/>
      <c r="CC788" s="17"/>
      <c r="CD788" s="17"/>
      <c r="CE788" s="17"/>
      <c r="CF788" s="17"/>
      <c r="CG788" s="17"/>
      <c r="CH788" s="17"/>
      <c r="CI788" s="17"/>
      <c r="CJ788" s="17"/>
      <c r="CK788" s="17"/>
      <c r="CL788" s="17"/>
      <c r="CM788" s="17"/>
      <c r="CN788" s="17"/>
      <c r="CO788" s="17"/>
      <c r="CP788" s="17"/>
      <c r="CQ788" s="17"/>
      <c r="CR788" s="17"/>
      <c r="CS788" s="17"/>
      <c r="CT788" s="17"/>
    </row>
    <row r="789" spans="10:98" ht="13"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7"/>
      <c r="BC789" s="17"/>
      <c r="BD789" s="17"/>
      <c r="BE789" s="17"/>
      <c r="BF789" s="17"/>
      <c r="BG789" s="17"/>
      <c r="BH789" s="17"/>
      <c r="BI789" s="17"/>
      <c r="BJ789" s="17"/>
      <c r="BK789" s="17"/>
      <c r="BL789" s="17"/>
      <c r="BM789" s="17"/>
      <c r="BN789" s="17"/>
      <c r="BO789" s="17"/>
      <c r="BP789" s="17"/>
      <c r="BQ789" s="17"/>
      <c r="BR789" s="17"/>
      <c r="BS789" s="17"/>
      <c r="BT789" s="17"/>
      <c r="BU789" s="17"/>
      <c r="BV789" s="17"/>
      <c r="BW789" s="17"/>
      <c r="BX789" s="17"/>
      <c r="BY789" s="17"/>
      <c r="BZ789" s="17"/>
      <c r="CA789" s="17"/>
      <c r="CB789" s="17"/>
      <c r="CC789" s="17"/>
      <c r="CD789" s="17"/>
      <c r="CE789" s="17"/>
      <c r="CF789" s="17"/>
      <c r="CG789" s="17"/>
      <c r="CH789" s="17"/>
      <c r="CI789" s="17"/>
      <c r="CJ789" s="17"/>
      <c r="CK789" s="17"/>
      <c r="CL789" s="17"/>
      <c r="CM789" s="17"/>
      <c r="CN789" s="17"/>
      <c r="CO789" s="17"/>
      <c r="CP789" s="17"/>
      <c r="CQ789" s="17"/>
      <c r="CR789" s="17"/>
      <c r="CS789" s="17"/>
      <c r="CT789" s="17"/>
    </row>
    <row r="790" spans="10:98" ht="13"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  <c r="BB790" s="17"/>
      <c r="BC790" s="17"/>
      <c r="BD790" s="17"/>
      <c r="BE790" s="17"/>
      <c r="BF790" s="17"/>
      <c r="BG790" s="17"/>
      <c r="BH790" s="17"/>
      <c r="BI790" s="17"/>
      <c r="BJ790" s="17"/>
      <c r="BK790" s="17"/>
      <c r="BL790" s="17"/>
      <c r="BM790" s="17"/>
      <c r="BN790" s="17"/>
      <c r="BO790" s="17"/>
      <c r="BP790" s="17"/>
      <c r="BQ790" s="17"/>
      <c r="BR790" s="17"/>
      <c r="BS790" s="17"/>
      <c r="BT790" s="17"/>
      <c r="BU790" s="17"/>
      <c r="BV790" s="17"/>
      <c r="BW790" s="17"/>
      <c r="BX790" s="17"/>
      <c r="BY790" s="17"/>
      <c r="BZ790" s="17"/>
      <c r="CA790" s="17"/>
      <c r="CB790" s="17"/>
      <c r="CC790" s="17"/>
      <c r="CD790" s="17"/>
      <c r="CE790" s="17"/>
      <c r="CF790" s="17"/>
      <c r="CG790" s="17"/>
      <c r="CH790" s="17"/>
      <c r="CI790" s="17"/>
      <c r="CJ790" s="17"/>
      <c r="CK790" s="17"/>
      <c r="CL790" s="17"/>
      <c r="CM790" s="17"/>
      <c r="CN790" s="17"/>
      <c r="CO790" s="17"/>
      <c r="CP790" s="17"/>
      <c r="CQ790" s="17"/>
      <c r="CR790" s="17"/>
      <c r="CS790" s="17"/>
      <c r="CT790" s="17"/>
    </row>
    <row r="791" spans="10:98" ht="13"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  <c r="BB791" s="17"/>
      <c r="BC791" s="17"/>
      <c r="BD791" s="17"/>
      <c r="BE791" s="17"/>
      <c r="BF791" s="17"/>
      <c r="BG791" s="17"/>
      <c r="BH791" s="17"/>
      <c r="BI791" s="17"/>
      <c r="BJ791" s="17"/>
      <c r="BK791" s="17"/>
      <c r="BL791" s="17"/>
      <c r="BM791" s="17"/>
      <c r="BN791" s="17"/>
      <c r="BO791" s="17"/>
      <c r="BP791" s="17"/>
      <c r="BQ791" s="17"/>
      <c r="BR791" s="17"/>
      <c r="BS791" s="17"/>
      <c r="BT791" s="17"/>
      <c r="BU791" s="17"/>
      <c r="BV791" s="17"/>
      <c r="BW791" s="17"/>
      <c r="BX791" s="17"/>
      <c r="BY791" s="17"/>
      <c r="BZ791" s="17"/>
      <c r="CA791" s="17"/>
      <c r="CB791" s="17"/>
      <c r="CC791" s="17"/>
      <c r="CD791" s="17"/>
      <c r="CE791" s="17"/>
      <c r="CF791" s="17"/>
      <c r="CG791" s="17"/>
      <c r="CH791" s="17"/>
      <c r="CI791" s="17"/>
      <c r="CJ791" s="17"/>
      <c r="CK791" s="17"/>
      <c r="CL791" s="17"/>
      <c r="CM791" s="17"/>
      <c r="CN791" s="17"/>
      <c r="CO791" s="17"/>
      <c r="CP791" s="17"/>
      <c r="CQ791" s="17"/>
      <c r="CR791" s="17"/>
      <c r="CS791" s="17"/>
      <c r="CT791" s="17"/>
    </row>
    <row r="792" spans="10:98" ht="13"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  <c r="BB792" s="17"/>
      <c r="BC792" s="17"/>
      <c r="BD792" s="17"/>
      <c r="BE792" s="17"/>
      <c r="BF792" s="17"/>
      <c r="BG792" s="17"/>
      <c r="BH792" s="17"/>
      <c r="BI792" s="17"/>
      <c r="BJ792" s="17"/>
      <c r="BK792" s="17"/>
      <c r="BL792" s="17"/>
      <c r="BM792" s="17"/>
      <c r="BN792" s="17"/>
      <c r="BO792" s="17"/>
      <c r="BP792" s="17"/>
      <c r="BQ792" s="17"/>
      <c r="BR792" s="17"/>
      <c r="BS792" s="17"/>
      <c r="BT792" s="17"/>
      <c r="BU792" s="17"/>
      <c r="BV792" s="17"/>
      <c r="BW792" s="17"/>
      <c r="BX792" s="17"/>
      <c r="BY792" s="17"/>
      <c r="BZ792" s="17"/>
      <c r="CA792" s="17"/>
      <c r="CB792" s="17"/>
      <c r="CC792" s="17"/>
      <c r="CD792" s="17"/>
      <c r="CE792" s="17"/>
      <c r="CF792" s="17"/>
      <c r="CG792" s="17"/>
      <c r="CH792" s="17"/>
      <c r="CI792" s="17"/>
      <c r="CJ792" s="17"/>
      <c r="CK792" s="17"/>
      <c r="CL792" s="17"/>
      <c r="CM792" s="17"/>
      <c r="CN792" s="17"/>
      <c r="CO792" s="17"/>
      <c r="CP792" s="17"/>
      <c r="CQ792" s="17"/>
      <c r="CR792" s="17"/>
      <c r="CS792" s="17"/>
      <c r="CT792" s="17"/>
    </row>
    <row r="793" spans="10:98" ht="13"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7"/>
      <c r="BC793" s="17"/>
      <c r="BD793" s="17"/>
      <c r="BE793" s="17"/>
      <c r="BF793" s="17"/>
      <c r="BG793" s="17"/>
      <c r="BH793" s="17"/>
      <c r="BI793" s="17"/>
      <c r="BJ793" s="17"/>
      <c r="BK793" s="17"/>
      <c r="BL793" s="17"/>
      <c r="BM793" s="17"/>
      <c r="BN793" s="17"/>
      <c r="BO793" s="17"/>
      <c r="BP793" s="17"/>
      <c r="BQ793" s="17"/>
      <c r="BR793" s="17"/>
      <c r="BS793" s="17"/>
      <c r="BT793" s="17"/>
      <c r="BU793" s="17"/>
      <c r="BV793" s="17"/>
      <c r="BW793" s="17"/>
      <c r="BX793" s="17"/>
      <c r="BY793" s="17"/>
      <c r="BZ793" s="17"/>
      <c r="CA793" s="17"/>
      <c r="CB793" s="17"/>
      <c r="CC793" s="17"/>
      <c r="CD793" s="17"/>
      <c r="CE793" s="17"/>
      <c r="CF793" s="17"/>
      <c r="CG793" s="17"/>
      <c r="CH793" s="17"/>
      <c r="CI793" s="17"/>
      <c r="CJ793" s="17"/>
      <c r="CK793" s="17"/>
      <c r="CL793" s="17"/>
      <c r="CM793" s="17"/>
      <c r="CN793" s="17"/>
      <c r="CO793" s="17"/>
      <c r="CP793" s="17"/>
      <c r="CQ793" s="17"/>
      <c r="CR793" s="17"/>
      <c r="CS793" s="17"/>
      <c r="CT793" s="17"/>
    </row>
    <row r="794" spans="10:98" ht="13"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7"/>
      <c r="BC794" s="17"/>
      <c r="BD794" s="17"/>
      <c r="BE794" s="17"/>
      <c r="BF794" s="17"/>
      <c r="BG794" s="17"/>
      <c r="BH794" s="17"/>
      <c r="BI794" s="17"/>
      <c r="BJ794" s="17"/>
      <c r="BK794" s="17"/>
      <c r="BL794" s="17"/>
      <c r="BM794" s="17"/>
      <c r="BN794" s="17"/>
      <c r="BO794" s="17"/>
      <c r="BP794" s="17"/>
      <c r="BQ794" s="17"/>
      <c r="BR794" s="17"/>
      <c r="BS794" s="17"/>
      <c r="BT794" s="17"/>
      <c r="BU794" s="17"/>
      <c r="BV794" s="17"/>
      <c r="BW794" s="17"/>
      <c r="BX794" s="17"/>
      <c r="BY794" s="17"/>
      <c r="BZ794" s="17"/>
      <c r="CA794" s="17"/>
      <c r="CB794" s="17"/>
      <c r="CC794" s="17"/>
      <c r="CD794" s="17"/>
      <c r="CE794" s="17"/>
      <c r="CF794" s="17"/>
      <c r="CG794" s="17"/>
      <c r="CH794" s="17"/>
      <c r="CI794" s="17"/>
      <c r="CJ794" s="17"/>
      <c r="CK794" s="17"/>
      <c r="CL794" s="17"/>
      <c r="CM794" s="17"/>
      <c r="CN794" s="17"/>
      <c r="CO794" s="17"/>
      <c r="CP794" s="17"/>
      <c r="CQ794" s="17"/>
      <c r="CR794" s="17"/>
      <c r="CS794" s="17"/>
      <c r="CT794" s="17"/>
    </row>
    <row r="795" spans="10:98" ht="13"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  <c r="BC795" s="17"/>
      <c r="BD795" s="17"/>
      <c r="BE795" s="17"/>
      <c r="BF795" s="17"/>
      <c r="BG795" s="17"/>
      <c r="BH795" s="17"/>
      <c r="BI795" s="17"/>
      <c r="BJ795" s="17"/>
      <c r="BK795" s="17"/>
      <c r="BL795" s="17"/>
      <c r="BM795" s="17"/>
      <c r="BN795" s="17"/>
      <c r="BO795" s="17"/>
      <c r="BP795" s="17"/>
      <c r="BQ795" s="17"/>
      <c r="BR795" s="17"/>
      <c r="BS795" s="17"/>
      <c r="BT795" s="17"/>
      <c r="BU795" s="17"/>
      <c r="BV795" s="17"/>
      <c r="BW795" s="17"/>
      <c r="BX795" s="17"/>
      <c r="BY795" s="17"/>
      <c r="BZ795" s="17"/>
      <c r="CA795" s="17"/>
      <c r="CB795" s="17"/>
      <c r="CC795" s="17"/>
      <c r="CD795" s="17"/>
      <c r="CE795" s="17"/>
      <c r="CF795" s="17"/>
      <c r="CG795" s="17"/>
      <c r="CH795" s="17"/>
      <c r="CI795" s="17"/>
      <c r="CJ795" s="17"/>
      <c r="CK795" s="17"/>
      <c r="CL795" s="17"/>
      <c r="CM795" s="17"/>
      <c r="CN795" s="17"/>
      <c r="CO795" s="17"/>
      <c r="CP795" s="17"/>
      <c r="CQ795" s="17"/>
      <c r="CR795" s="17"/>
      <c r="CS795" s="17"/>
      <c r="CT795" s="17"/>
    </row>
    <row r="796" spans="10:98" ht="13"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  <c r="BI796" s="17"/>
      <c r="BJ796" s="17"/>
      <c r="BK796" s="17"/>
      <c r="BL796" s="17"/>
      <c r="BM796" s="17"/>
      <c r="BN796" s="17"/>
      <c r="BO796" s="17"/>
      <c r="BP796" s="17"/>
      <c r="BQ796" s="17"/>
      <c r="BR796" s="17"/>
      <c r="BS796" s="17"/>
      <c r="BT796" s="17"/>
      <c r="BU796" s="17"/>
      <c r="BV796" s="17"/>
      <c r="BW796" s="17"/>
      <c r="BX796" s="17"/>
      <c r="BY796" s="17"/>
      <c r="BZ796" s="17"/>
      <c r="CA796" s="17"/>
      <c r="CB796" s="17"/>
      <c r="CC796" s="17"/>
      <c r="CD796" s="17"/>
      <c r="CE796" s="17"/>
      <c r="CF796" s="17"/>
      <c r="CG796" s="17"/>
      <c r="CH796" s="17"/>
      <c r="CI796" s="17"/>
      <c r="CJ796" s="17"/>
      <c r="CK796" s="17"/>
      <c r="CL796" s="17"/>
      <c r="CM796" s="17"/>
      <c r="CN796" s="17"/>
      <c r="CO796" s="17"/>
      <c r="CP796" s="17"/>
      <c r="CQ796" s="17"/>
      <c r="CR796" s="17"/>
      <c r="CS796" s="17"/>
      <c r="CT796" s="17"/>
    </row>
    <row r="797" spans="10:98" ht="13"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  <c r="BI797" s="17"/>
      <c r="BJ797" s="17"/>
      <c r="BK797" s="17"/>
      <c r="BL797" s="17"/>
      <c r="BM797" s="17"/>
      <c r="BN797" s="17"/>
      <c r="BO797" s="17"/>
      <c r="BP797" s="17"/>
      <c r="BQ797" s="17"/>
      <c r="BR797" s="17"/>
      <c r="BS797" s="17"/>
      <c r="BT797" s="17"/>
      <c r="BU797" s="17"/>
      <c r="BV797" s="17"/>
      <c r="BW797" s="17"/>
      <c r="BX797" s="17"/>
      <c r="BY797" s="17"/>
      <c r="BZ797" s="17"/>
      <c r="CA797" s="17"/>
      <c r="CB797" s="17"/>
      <c r="CC797" s="17"/>
      <c r="CD797" s="17"/>
      <c r="CE797" s="17"/>
      <c r="CF797" s="17"/>
      <c r="CG797" s="17"/>
      <c r="CH797" s="17"/>
      <c r="CI797" s="17"/>
      <c r="CJ797" s="17"/>
      <c r="CK797" s="17"/>
      <c r="CL797" s="17"/>
      <c r="CM797" s="17"/>
      <c r="CN797" s="17"/>
      <c r="CO797" s="17"/>
      <c r="CP797" s="17"/>
      <c r="CQ797" s="17"/>
      <c r="CR797" s="17"/>
      <c r="CS797" s="17"/>
      <c r="CT797" s="17"/>
    </row>
    <row r="798" spans="10:98" ht="13"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  <c r="BI798" s="17"/>
      <c r="BJ798" s="17"/>
      <c r="BK798" s="17"/>
      <c r="BL798" s="17"/>
      <c r="BM798" s="17"/>
      <c r="BN798" s="17"/>
      <c r="BO798" s="17"/>
      <c r="BP798" s="17"/>
      <c r="BQ798" s="17"/>
      <c r="BR798" s="17"/>
      <c r="BS798" s="17"/>
      <c r="BT798" s="17"/>
      <c r="BU798" s="17"/>
      <c r="BV798" s="17"/>
      <c r="BW798" s="17"/>
      <c r="BX798" s="17"/>
      <c r="BY798" s="17"/>
      <c r="BZ798" s="17"/>
      <c r="CA798" s="17"/>
      <c r="CB798" s="17"/>
      <c r="CC798" s="17"/>
      <c r="CD798" s="17"/>
      <c r="CE798" s="17"/>
      <c r="CF798" s="17"/>
      <c r="CG798" s="17"/>
      <c r="CH798" s="17"/>
      <c r="CI798" s="17"/>
      <c r="CJ798" s="17"/>
      <c r="CK798" s="17"/>
      <c r="CL798" s="17"/>
      <c r="CM798" s="17"/>
      <c r="CN798" s="17"/>
      <c r="CO798" s="17"/>
      <c r="CP798" s="17"/>
      <c r="CQ798" s="17"/>
      <c r="CR798" s="17"/>
      <c r="CS798" s="17"/>
      <c r="CT798" s="17"/>
    </row>
    <row r="799" spans="10:98" ht="13"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  <c r="BI799" s="17"/>
      <c r="BJ799" s="17"/>
      <c r="BK799" s="17"/>
      <c r="BL799" s="17"/>
      <c r="BM799" s="17"/>
      <c r="BN799" s="17"/>
      <c r="BO799" s="17"/>
      <c r="BP799" s="17"/>
      <c r="BQ799" s="17"/>
      <c r="BR799" s="17"/>
      <c r="BS799" s="17"/>
      <c r="BT799" s="17"/>
      <c r="BU799" s="17"/>
      <c r="BV799" s="17"/>
      <c r="BW799" s="17"/>
      <c r="BX799" s="17"/>
      <c r="BY799" s="17"/>
      <c r="BZ799" s="17"/>
      <c r="CA799" s="17"/>
      <c r="CB799" s="17"/>
      <c r="CC799" s="17"/>
      <c r="CD799" s="17"/>
      <c r="CE799" s="17"/>
      <c r="CF799" s="17"/>
      <c r="CG799" s="17"/>
      <c r="CH799" s="17"/>
      <c r="CI799" s="17"/>
      <c r="CJ799" s="17"/>
      <c r="CK799" s="17"/>
      <c r="CL799" s="17"/>
      <c r="CM799" s="17"/>
      <c r="CN799" s="17"/>
      <c r="CO799" s="17"/>
      <c r="CP799" s="17"/>
      <c r="CQ799" s="17"/>
      <c r="CR799" s="17"/>
      <c r="CS799" s="17"/>
      <c r="CT799" s="17"/>
    </row>
    <row r="800" spans="10:98" ht="13"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  <c r="BC800" s="17"/>
      <c r="BD800" s="17"/>
      <c r="BE800" s="17"/>
      <c r="BF800" s="17"/>
      <c r="BG800" s="17"/>
      <c r="BH800" s="17"/>
      <c r="BI800" s="17"/>
      <c r="BJ800" s="17"/>
      <c r="BK800" s="17"/>
      <c r="BL800" s="17"/>
      <c r="BM800" s="17"/>
      <c r="BN800" s="17"/>
      <c r="BO800" s="17"/>
      <c r="BP800" s="17"/>
      <c r="BQ800" s="17"/>
      <c r="BR800" s="17"/>
      <c r="BS800" s="17"/>
      <c r="BT800" s="17"/>
      <c r="BU800" s="17"/>
      <c r="BV800" s="17"/>
      <c r="BW800" s="17"/>
      <c r="BX800" s="17"/>
      <c r="BY800" s="17"/>
      <c r="BZ800" s="17"/>
      <c r="CA800" s="17"/>
      <c r="CB800" s="17"/>
      <c r="CC800" s="17"/>
      <c r="CD800" s="17"/>
      <c r="CE800" s="17"/>
      <c r="CF800" s="17"/>
      <c r="CG800" s="17"/>
      <c r="CH800" s="17"/>
      <c r="CI800" s="17"/>
      <c r="CJ800" s="17"/>
      <c r="CK800" s="17"/>
      <c r="CL800" s="17"/>
      <c r="CM800" s="17"/>
      <c r="CN800" s="17"/>
      <c r="CO800" s="17"/>
      <c r="CP800" s="17"/>
      <c r="CQ800" s="17"/>
      <c r="CR800" s="17"/>
      <c r="CS800" s="17"/>
      <c r="CT800" s="17"/>
    </row>
    <row r="801" spans="10:98" ht="13"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  <c r="BC801" s="17"/>
      <c r="BD801" s="17"/>
      <c r="BE801" s="17"/>
      <c r="BF801" s="17"/>
      <c r="BG801" s="17"/>
      <c r="BH801" s="17"/>
      <c r="BI801" s="17"/>
      <c r="BJ801" s="17"/>
      <c r="BK801" s="17"/>
      <c r="BL801" s="17"/>
      <c r="BM801" s="17"/>
      <c r="BN801" s="17"/>
      <c r="BO801" s="17"/>
      <c r="BP801" s="17"/>
      <c r="BQ801" s="17"/>
      <c r="BR801" s="17"/>
      <c r="BS801" s="17"/>
      <c r="BT801" s="17"/>
      <c r="BU801" s="17"/>
      <c r="BV801" s="17"/>
      <c r="BW801" s="17"/>
      <c r="BX801" s="17"/>
      <c r="BY801" s="17"/>
      <c r="BZ801" s="17"/>
      <c r="CA801" s="17"/>
      <c r="CB801" s="17"/>
      <c r="CC801" s="17"/>
      <c r="CD801" s="17"/>
      <c r="CE801" s="17"/>
      <c r="CF801" s="17"/>
      <c r="CG801" s="17"/>
      <c r="CH801" s="17"/>
      <c r="CI801" s="17"/>
      <c r="CJ801" s="17"/>
      <c r="CK801" s="17"/>
      <c r="CL801" s="17"/>
      <c r="CM801" s="17"/>
      <c r="CN801" s="17"/>
      <c r="CO801" s="17"/>
      <c r="CP801" s="17"/>
      <c r="CQ801" s="17"/>
      <c r="CR801" s="17"/>
      <c r="CS801" s="17"/>
      <c r="CT801" s="17"/>
    </row>
    <row r="802" spans="10:98" ht="13"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  <c r="BC802" s="17"/>
      <c r="BD802" s="17"/>
      <c r="BE802" s="17"/>
      <c r="BF802" s="17"/>
      <c r="BG802" s="17"/>
      <c r="BH802" s="17"/>
      <c r="BI802" s="17"/>
      <c r="BJ802" s="17"/>
      <c r="BK802" s="17"/>
      <c r="BL802" s="17"/>
      <c r="BM802" s="17"/>
      <c r="BN802" s="17"/>
      <c r="BO802" s="17"/>
      <c r="BP802" s="17"/>
      <c r="BQ802" s="17"/>
      <c r="BR802" s="17"/>
      <c r="BS802" s="17"/>
      <c r="BT802" s="17"/>
      <c r="BU802" s="17"/>
      <c r="BV802" s="17"/>
      <c r="BW802" s="17"/>
      <c r="BX802" s="17"/>
      <c r="BY802" s="17"/>
      <c r="BZ802" s="17"/>
      <c r="CA802" s="17"/>
      <c r="CB802" s="17"/>
      <c r="CC802" s="17"/>
      <c r="CD802" s="17"/>
      <c r="CE802" s="17"/>
      <c r="CF802" s="17"/>
      <c r="CG802" s="17"/>
      <c r="CH802" s="17"/>
      <c r="CI802" s="17"/>
      <c r="CJ802" s="17"/>
      <c r="CK802" s="17"/>
      <c r="CL802" s="17"/>
      <c r="CM802" s="17"/>
      <c r="CN802" s="17"/>
      <c r="CO802" s="17"/>
      <c r="CP802" s="17"/>
      <c r="CQ802" s="17"/>
      <c r="CR802" s="17"/>
      <c r="CS802" s="17"/>
      <c r="CT802" s="17"/>
    </row>
    <row r="803" spans="10:98" ht="13"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  <c r="BI803" s="17"/>
      <c r="BJ803" s="17"/>
      <c r="BK803" s="17"/>
      <c r="BL803" s="17"/>
      <c r="BM803" s="17"/>
      <c r="BN803" s="17"/>
      <c r="BO803" s="17"/>
      <c r="BP803" s="17"/>
      <c r="BQ803" s="17"/>
      <c r="BR803" s="17"/>
      <c r="BS803" s="17"/>
      <c r="BT803" s="17"/>
      <c r="BU803" s="17"/>
      <c r="BV803" s="17"/>
      <c r="BW803" s="17"/>
      <c r="BX803" s="17"/>
      <c r="BY803" s="17"/>
      <c r="BZ803" s="17"/>
      <c r="CA803" s="17"/>
      <c r="CB803" s="17"/>
      <c r="CC803" s="17"/>
      <c r="CD803" s="17"/>
      <c r="CE803" s="17"/>
      <c r="CF803" s="17"/>
      <c r="CG803" s="17"/>
      <c r="CH803" s="17"/>
      <c r="CI803" s="17"/>
      <c r="CJ803" s="17"/>
      <c r="CK803" s="17"/>
      <c r="CL803" s="17"/>
      <c r="CM803" s="17"/>
      <c r="CN803" s="17"/>
      <c r="CO803" s="17"/>
      <c r="CP803" s="17"/>
      <c r="CQ803" s="17"/>
      <c r="CR803" s="17"/>
      <c r="CS803" s="17"/>
      <c r="CT803" s="17"/>
    </row>
    <row r="804" spans="10:98" ht="13"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  <c r="BI804" s="17"/>
      <c r="BJ804" s="17"/>
      <c r="BK804" s="17"/>
      <c r="BL804" s="17"/>
      <c r="BM804" s="17"/>
      <c r="BN804" s="17"/>
      <c r="BO804" s="17"/>
      <c r="BP804" s="17"/>
      <c r="BQ804" s="17"/>
      <c r="BR804" s="17"/>
      <c r="BS804" s="17"/>
      <c r="BT804" s="17"/>
      <c r="BU804" s="17"/>
      <c r="BV804" s="17"/>
      <c r="BW804" s="17"/>
      <c r="BX804" s="17"/>
      <c r="BY804" s="17"/>
      <c r="BZ804" s="17"/>
      <c r="CA804" s="17"/>
      <c r="CB804" s="17"/>
      <c r="CC804" s="17"/>
      <c r="CD804" s="17"/>
      <c r="CE804" s="17"/>
      <c r="CF804" s="17"/>
      <c r="CG804" s="17"/>
      <c r="CH804" s="17"/>
      <c r="CI804" s="17"/>
      <c r="CJ804" s="17"/>
      <c r="CK804" s="17"/>
      <c r="CL804" s="17"/>
      <c r="CM804" s="17"/>
      <c r="CN804" s="17"/>
      <c r="CO804" s="17"/>
      <c r="CP804" s="17"/>
      <c r="CQ804" s="17"/>
      <c r="CR804" s="17"/>
      <c r="CS804" s="17"/>
      <c r="CT804" s="17"/>
    </row>
    <row r="805" spans="10:98" ht="13"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17"/>
      <c r="BD805" s="17"/>
      <c r="BE805" s="17"/>
      <c r="BF805" s="17"/>
      <c r="BG805" s="17"/>
      <c r="BH805" s="17"/>
      <c r="BI805" s="17"/>
      <c r="BJ805" s="17"/>
      <c r="BK805" s="17"/>
      <c r="BL805" s="17"/>
      <c r="BM805" s="17"/>
      <c r="BN805" s="17"/>
      <c r="BO805" s="17"/>
      <c r="BP805" s="17"/>
      <c r="BQ805" s="17"/>
      <c r="BR805" s="17"/>
      <c r="BS805" s="17"/>
      <c r="BT805" s="17"/>
      <c r="BU805" s="17"/>
      <c r="BV805" s="17"/>
      <c r="BW805" s="17"/>
      <c r="BX805" s="17"/>
      <c r="BY805" s="17"/>
      <c r="BZ805" s="17"/>
      <c r="CA805" s="17"/>
      <c r="CB805" s="17"/>
      <c r="CC805" s="17"/>
      <c r="CD805" s="17"/>
      <c r="CE805" s="17"/>
      <c r="CF805" s="17"/>
      <c r="CG805" s="17"/>
      <c r="CH805" s="17"/>
      <c r="CI805" s="17"/>
      <c r="CJ805" s="17"/>
      <c r="CK805" s="17"/>
      <c r="CL805" s="17"/>
      <c r="CM805" s="17"/>
      <c r="CN805" s="17"/>
      <c r="CO805" s="17"/>
      <c r="CP805" s="17"/>
      <c r="CQ805" s="17"/>
      <c r="CR805" s="17"/>
      <c r="CS805" s="17"/>
      <c r="CT805" s="17"/>
    </row>
    <row r="806" spans="10:98" ht="13"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17"/>
      <c r="BD806" s="17"/>
      <c r="BE806" s="17"/>
      <c r="BF806" s="17"/>
      <c r="BG806" s="17"/>
      <c r="BH806" s="17"/>
      <c r="BI806" s="17"/>
      <c r="BJ806" s="17"/>
      <c r="BK806" s="17"/>
      <c r="BL806" s="17"/>
      <c r="BM806" s="17"/>
      <c r="BN806" s="17"/>
      <c r="BO806" s="17"/>
      <c r="BP806" s="17"/>
      <c r="BQ806" s="17"/>
      <c r="BR806" s="17"/>
      <c r="BS806" s="17"/>
      <c r="BT806" s="17"/>
      <c r="BU806" s="17"/>
      <c r="BV806" s="17"/>
      <c r="BW806" s="17"/>
      <c r="BX806" s="17"/>
      <c r="BY806" s="17"/>
      <c r="BZ806" s="17"/>
      <c r="CA806" s="17"/>
      <c r="CB806" s="17"/>
      <c r="CC806" s="17"/>
      <c r="CD806" s="17"/>
      <c r="CE806" s="17"/>
      <c r="CF806" s="17"/>
      <c r="CG806" s="17"/>
      <c r="CH806" s="17"/>
      <c r="CI806" s="17"/>
      <c r="CJ806" s="17"/>
      <c r="CK806" s="17"/>
      <c r="CL806" s="17"/>
      <c r="CM806" s="17"/>
      <c r="CN806" s="17"/>
      <c r="CO806" s="17"/>
      <c r="CP806" s="17"/>
      <c r="CQ806" s="17"/>
      <c r="CR806" s="17"/>
      <c r="CS806" s="17"/>
      <c r="CT806" s="17"/>
    </row>
    <row r="807" spans="10:98" ht="13"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17"/>
      <c r="BD807" s="17"/>
      <c r="BE807" s="17"/>
      <c r="BF807" s="17"/>
      <c r="BG807" s="17"/>
      <c r="BH807" s="17"/>
      <c r="BI807" s="17"/>
      <c r="BJ807" s="17"/>
      <c r="BK807" s="17"/>
      <c r="BL807" s="17"/>
      <c r="BM807" s="17"/>
      <c r="BN807" s="17"/>
      <c r="BO807" s="17"/>
      <c r="BP807" s="17"/>
      <c r="BQ807" s="17"/>
      <c r="BR807" s="17"/>
      <c r="BS807" s="17"/>
      <c r="BT807" s="17"/>
      <c r="BU807" s="17"/>
      <c r="BV807" s="17"/>
      <c r="BW807" s="17"/>
      <c r="BX807" s="17"/>
      <c r="BY807" s="17"/>
      <c r="BZ807" s="17"/>
      <c r="CA807" s="17"/>
      <c r="CB807" s="17"/>
      <c r="CC807" s="17"/>
      <c r="CD807" s="17"/>
      <c r="CE807" s="17"/>
      <c r="CF807" s="17"/>
      <c r="CG807" s="17"/>
      <c r="CH807" s="17"/>
      <c r="CI807" s="17"/>
      <c r="CJ807" s="17"/>
      <c r="CK807" s="17"/>
      <c r="CL807" s="17"/>
      <c r="CM807" s="17"/>
      <c r="CN807" s="17"/>
      <c r="CO807" s="17"/>
      <c r="CP807" s="17"/>
      <c r="CQ807" s="17"/>
      <c r="CR807" s="17"/>
      <c r="CS807" s="17"/>
      <c r="CT807" s="17"/>
    </row>
    <row r="808" spans="10:98" ht="13"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  <c r="BI808" s="17"/>
      <c r="BJ808" s="17"/>
      <c r="BK808" s="17"/>
      <c r="BL808" s="17"/>
      <c r="BM808" s="17"/>
      <c r="BN808" s="17"/>
      <c r="BO808" s="17"/>
      <c r="BP808" s="17"/>
      <c r="BQ808" s="17"/>
      <c r="BR808" s="17"/>
      <c r="BS808" s="17"/>
      <c r="BT808" s="17"/>
      <c r="BU808" s="17"/>
      <c r="BV808" s="17"/>
      <c r="BW808" s="17"/>
      <c r="BX808" s="17"/>
      <c r="BY808" s="17"/>
      <c r="BZ808" s="17"/>
      <c r="CA808" s="17"/>
      <c r="CB808" s="17"/>
      <c r="CC808" s="17"/>
      <c r="CD808" s="17"/>
      <c r="CE808" s="17"/>
      <c r="CF808" s="17"/>
      <c r="CG808" s="17"/>
      <c r="CH808" s="17"/>
      <c r="CI808" s="17"/>
      <c r="CJ808" s="17"/>
      <c r="CK808" s="17"/>
      <c r="CL808" s="17"/>
      <c r="CM808" s="17"/>
      <c r="CN808" s="17"/>
      <c r="CO808" s="17"/>
      <c r="CP808" s="17"/>
      <c r="CQ808" s="17"/>
      <c r="CR808" s="17"/>
      <c r="CS808" s="17"/>
      <c r="CT808" s="17"/>
    </row>
    <row r="809" spans="10:98" ht="13"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17"/>
      <c r="BD809" s="17"/>
      <c r="BE809" s="17"/>
      <c r="BF809" s="17"/>
      <c r="BG809" s="17"/>
      <c r="BH809" s="17"/>
      <c r="BI809" s="17"/>
      <c r="BJ809" s="17"/>
      <c r="BK809" s="17"/>
      <c r="BL809" s="17"/>
      <c r="BM809" s="17"/>
      <c r="BN809" s="17"/>
      <c r="BO809" s="17"/>
      <c r="BP809" s="17"/>
      <c r="BQ809" s="17"/>
      <c r="BR809" s="17"/>
      <c r="BS809" s="17"/>
      <c r="BT809" s="17"/>
      <c r="BU809" s="17"/>
      <c r="BV809" s="17"/>
      <c r="BW809" s="17"/>
      <c r="BX809" s="17"/>
      <c r="BY809" s="17"/>
      <c r="BZ809" s="17"/>
      <c r="CA809" s="17"/>
      <c r="CB809" s="17"/>
      <c r="CC809" s="17"/>
      <c r="CD809" s="17"/>
      <c r="CE809" s="17"/>
      <c r="CF809" s="17"/>
      <c r="CG809" s="17"/>
      <c r="CH809" s="17"/>
      <c r="CI809" s="17"/>
      <c r="CJ809" s="17"/>
      <c r="CK809" s="17"/>
      <c r="CL809" s="17"/>
      <c r="CM809" s="17"/>
      <c r="CN809" s="17"/>
      <c r="CO809" s="17"/>
      <c r="CP809" s="17"/>
      <c r="CQ809" s="17"/>
      <c r="CR809" s="17"/>
      <c r="CS809" s="17"/>
      <c r="CT809" s="17"/>
    </row>
    <row r="810" spans="10:98" ht="13"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  <c r="BC810" s="17"/>
      <c r="BD810" s="17"/>
      <c r="BE810" s="17"/>
      <c r="BF810" s="17"/>
      <c r="BG810" s="17"/>
      <c r="BH810" s="17"/>
      <c r="BI810" s="17"/>
      <c r="BJ810" s="17"/>
      <c r="BK810" s="17"/>
      <c r="BL810" s="17"/>
      <c r="BM810" s="17"/>
      <c r="BN810" s="17"/>
      <c r="BO810" s="17"/>
      <c r="BP810" s="17"/>
      <c r="BQ810" s="17"/>
      <c r="BR810" s="17"/>
      <c r="BS810" s="17"/>
      <c r="BT810" s="17"/>
      <c r="BU810" s="17"/>
      <c r="BV810" s="17"/>
      <c r="BW810" s="17"/>
      <c r="BX810" s="17"/>
      <c r="BY810" s="17"/>
      <c r="BZ810" s="17"/>
      <c r="CA810" s="17"/>
      <c r="CB810" s="17"/>
      <c r="CC810" s="17"/>
      <c r="CD810" s="17"/>
      <c r="CE810" s="17"/>
      <c r="CF810" s="17"/>
      <c r="CG810" s="17"/>
      <c r="CH810" s="17"/>
      <c r="CI810" s="17"/>
      <c r="CJ810" s="17"/>
      <c r="CK810" s="17"/>
      <c r="CL810" s="17"/>
      <c r="CM810" s="17"/>
      <c r="CN810" s="17"/>
      <c r="CO810" s="17"/>
      <c r="CP810" s="17"/>
      <c r="CQ810" s="17"/>
      <c r="CR810" s="17"/>
      <c r="CS810" s="17"/>
      <c r="CT810" s="17"/>
    </row>
    <row r="811" spans="10:98" ht="13"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  <c r="BC811" s="17"/>
      <c r="BD811" s="17"/>
      <c r="BE811" s="17"/>
      <c r="BF811" s="17"/>
      <c r="BG811" s="17"/>
      <c r="BH811" s="17"/>
      <c r="BI811" s="17"/>
      <c r="BJ811" s="17"/>
      <c r="BK811" s="17"/>
      <c r="BL811" s="17"/>
      <c r="BM811" s="17"/>
      <c r="BN811" s="17"/>
      <c r="BO811" s="17"/>
      <c r="BP811" s="17"/>
      <c r="BQ811" s="17"/>
      <c r="BR811" s="17"/>
      <c r="BS811" s="17"/>
      <c r="BT811" s="17"/>
      <c r="BU811" s="17"/>
      <c r="BV811" s="17"/>
      <c r="BW811" s="17"/>
      <c r="BX811" s="17"/>
      <c r="BY811" s="17"/>
      <c r="BZ811" s="17"/>
      <c r="CA811" s="17"/>
      <c r="CB811" s="17"/>
      <c r="CC811" s="17"/>
      <c r="CD811" s="17"/>
      <c r="CE811" s="17"/>
      <c r="CF811" s="17"/>
      <c r="CG811" s="17"/>
      <c r="CH811" s="17"/>
      <c r="CI811" s="17"/>
      <c r="CJ811" s="17"/>
      <c r="CK811" s="17"/>
      <c r="CL811" s="17"/>
      <c r="CM811" s="17"/>
      <c r="CN811" s="17"/>
      <c r="CO811" s="17"/>
      <c r="CP811" s="17"/>
      <c r="CQ811" s="17"/>
      <c r="CR811" s="17"/>
      <c r="CS811" s="17"/>
      <c r="CT811" s="17"/>
    </row>
    <row r="812" spans="10:98" ht="13"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  <c r="BI812" s="17"/>
      <c r="BJ812" s="17"/>
      <c r="BK812" s="17"/>
      <c r="BL812" s="17"/>
      <c r="BM812" s="17"/>
      <c r="BN812" s="17"/>
      <c r="BO812" s="17"/>
      <c r="BP812" s="17"/>
      <c r="BQ812" s="17"/>
      <c r="BR812" s="17"/>
      <c r="BS812" s="17"/>
      <c r="BT812" s="17"/>
      <c r="BU812" s="17"/>
      <c r="BV812" s="17"/>
      <c r="BW812" s="17"/>
      <c r="BX812" s="17"/>
      <c r="BY812" s="17"/>
      <c r="BZ812" s="17"/>
      <c r="CA812" s="17"/>
      <c r="CB812" s="17"/>
      <c r="CC812" s="17"/>
      <c r="CD812" s="17"/>
      <c r="CE812" s="17"/>
      <c r="CF812" s="17"/>
      <c r="CG812" s="17"/>
      <c r="CH812" s="17"/>
      <c r="CI812" s="17"/>
      <c r="CJ812" s="17"/>
      <c r="CK812" s="17"/>
      <c r="CL812" s="17"/>
      <c r="CM812" s="17"/>
      <c r="CN812" s="17"/>
      <c r="CO812" s="17"/>
      <c r="CP812" s="17"/>
      <c r="CQ812" s="17"/>
      <c r="CR812" s="17"/>
      <c r="CS812" s="17"/>
      <c r="CT812" s="17"/>
    </row>
    <row r="813" spans="10:98" ht="13"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7"/>
      <c r="BC813" s="17"/>
      <c r="BD813" s="17"/>
      <c r="BE813" s="17"/>
      <c r="BF813" s="17"/>
      <c r="BG813" s="17"/>
      <c r="BH813" s="17"/>
      <c r="BI813" s="17"/>
      <c r="BJ813" s="17"/>
      <c r="BK813" s="17"/>
      <c r="BL813" s="17"/>
      <c r="BM813" s="17"/>
      <c r="BN813" s="17"/>
      <c r="BO813" s="17"/>
      <c r="BP813" s="17"/>
      <c r="BQ813" s="17"/>
      <c r="BR813" s="17"/>
      <c r="BS813" s="17"/>
      <c r="BT813" s="17"/>
      <c r="BU813" s="17"/>
      <c r="BV813" s="17"/>
      <c r="BW813" s="17"/>
      <c r="BX813" s="17"/>
      <c r="BY813" s="17"/>
      <c r="BZ813" s="17"/>
      <c r="CA813" s="17"/>
      <c r="CB813" s="17"/>
      <c r="CC813" s="17"/>
      <c r="CD813" s="17"/>
      <c r="CE813" s="17"/>
      <c r="CF813" s="17"/>
      <c r="CG813" s="17"/>
      <c r="CH813" s="17"/>
      <c r="CI813" s="17"/>
      <c r="CJ813" s="17"/>
      <c r="CK813" s="17"/>
      <c r="CL813" s="17"/>
      <c r="CM813" s="17"/>
      <c r="CN813" s="17"/>
      <c r="CO813" s="17"/>
      <c r="CP813" s="17"/>
      <c r="CQ813" s="17"/>
      <c r="CR813" s="17"/>
      <c r="CS813" s="17"/>
      <c r="CT813" s="17"/>
    </row>
    <row r="814" spans="10:98" ht="13"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  <c r="BC814" s="17"/>
      <c r="BD814" s="17"/>
      <c r="BE814" s="17"/>
      <c r="BF814" s="17"/>
      <c r="BG814" s="17"/>
      <c r="BH814" s="17"/>
      <c r="BI814" s="17"/>
      <c r="BJ814" s="17"/>
      <c r="BK814" s="17"/>
      <c r="BL814" s="17"/>
      <c r="BM814" s="17"/>
      <c r="BN814" s="17"/>
      <c r="BO814" s="17"/>
      <c r="BP814" s="17"/>
      <c r="BQ814" s="17"/>
      <c r="BR814" s="17"/>
      <c r="BS814" s="17"/>
      <c r="BT814" s="17"/>
      <c r="BU814" s="17"/>
      <c r="BV814" s="17"/>
      <c r="BW814" s="17"/>
      <c r="BX814" s="17"/>
      <c r="BY814" s="17"/>
      <c r="BZ814" s="17"/>
      <c r="CA814" s="17"/>
      <c r="CB814" s="17"/>
      <c r="CC814" s="17"/>
      <c r="CD814" s="17"/>
      <c r="CE814" s="17"/>
      <c r="CF814" s="17"/>
      <c r="CG814" s="17"/>
      <c r="CH814" s="17"/>
      <c r="CI814" s="17"/>
      <c r="CJ814" s="17"/>
      <c r="CK814" s="17"/>
      <c r="CL814" s="17"/>
      <c r="CM814" s="17"/>
      <c r="CN814" s="17"/>
      <c r="CO814" s="17"/>
      <c r="CP814" s="17"/>
      <c r="CQ814" s="17"/>
      <c r="CR814" s="17"/>
      <c r="CS814" s="17"/>
      <c r="CT814" s="17"/>
    </row>
    <row r="815" spans="10:98" ht="13"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  <c r="BC815" s="17"/>
      <c r="BD815" s="17"/>
      <c r="BE815" s="17"/>
      <c r="BF815" s="17"/>
      <c r="BG815" s="17"/>
      <c r="BH815" s="17"/>
      <c r="BI815" s="17"/>
      <c r="BJ815" s="17"/>
      <c r="BK815" s="17"/>
      <c r="BL815" s="17"/>
      <c r="BM815" s="17"/>
      <c r="BN815" s="17"/>
      <c r="BO815" s="17"/>
      <c r="BP815" s="17"/>
      <c r="BQ815" s="17"/>
      <c r="BR815" s="17"/>
      <c r="BS815" s="17"/>
      <c r="BT815" s="17"/>
      <c r="BU815" s="17"/>
      <c r="BV815" s="17"/>
      <c r="BW815" s="17"/>
      <c r="BX815" s="17"/>
      <c r="BY815" s="17"/>
      <c r="BZ815" s="17"/>
      <c r="CA815" s="17"/>
      <c r="CB815" s="17"/>
      <c r="CC815" s="17"/>
      <c r="CD815" s="17"/>
      <c r="CE815" s="17"/>
      <c r="CF815" s="17"/>
      <c r="CG815" s="17"/>
      <c r="CH815" s="17"/>
      <c r="CI815" s="17"/>
      <c r="CJ815" s="17"/>
      <c r="CK815" s="17"/>
      <c r="CL815" s="17"/>
      <c r="CM815" s="17"/>
      <c r="CN815" s="17"/>
      <c r="CO815" s="17"/>
      <c r="CP815" s="17"/>
      <c r="CQ815" s="17"/>
      <c r="CR815" s="17"/>
      <c r="CS815" s="17"/>
      <c r="CT815" s="17"/>
    </row>
    <row r="816" spans="10:98" ht="13"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  <c r="BI816" s="17"/>
      <c r="BJ816" s="17"/>
      <c r="BK816" s="17"/>
      <c r="BL816" s="17"/>
      <c r="BM816" s="17"/>
      <c r="BN816" s="17"/>
      <c r="BO816" s="17"/>
      <c r="BP816" s="17"/>
      <c r="BQ816" s="17"/>
      <c r="BR816" s="17"/>
      <c r="BS816" s="17"/>
      <c r="BT816" s="17"/>
      <c r="BU816" s="17"/>
      <c r="BV816" s="17"/>
      <c r="BW816" s="17"/>
      <c r="BX816" s="17"/>
      <c r="BY816" s="17"/>
      <c r="BZ816" s="17"/>
      <c r="CA816" s="17"/>
      <c r="CB816" s="17"/>
      <c r="CC816" s="17"/>
      <c r="CD816" s="17"/>
      <c r="CE816" s="17"/>
      <c r="CF816" s="17"/>
      <c r="CG816" s="17"/>
      <c r="CH816" s="17"/>
      <c r="CI816" s="17"/>
      <c r="CJ816" s="17"/>
      <c r="CK816" s="17"/>
      <c r="CL816" s="17"/>
      <c r="CM816" s="17"/>
      <c r="CN816" s="17"/>
      <c r="CO816" s="17"/>
      <c r="CP816" s="17"/>
      <c r="CQ816" s="17"/>
      <c r="CR816" s="17"/>
      <c r="CS816" s="17"/>
      <c r="CT816" s="17"/>
    </row>
    <row r="817" spans="10:98" ht="13"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17"/>
      <c r="BD817" s="17"/>
      <c r="BE817" s="17"/>
      <c r="BF817" s="17"/>
      <c r="BG817" s="17"/>
      <c r="BH817" s="17"/>
      <c r="BI817" s="17"/>
      <c r="BJ817" s="17"/>
      <c r="BK817" s="17"/>
      <c r="BL817" s="17"/>
      <c r="BM817" s="17"/>
      <c r="BN817" s="17"/>
      <c r="BO817" s="17"/>
      <c r="BP817" s="17"/>
      <c r="BQ817" s="17"/>
      <c r="BR817" s="17"/>
      <c r="BS817" s="17"/>
      <c r="BT817" s="17"/>
      <c r="BU817" s="17"/>
      <c r="BV817" s="17"/>
      <c r="BW817" s="17"/>
      <c r="BX817" s="17"/>
      <c r="BY817" s="17"/>
      <c r="BZ817" s="17"/>
      <c r="CA817" s="17"/>
      <c r="CB817" s="17"/>
      <c r="CC817" s="17"/>
      <c r="CD817" s="17"/>
      <c r="CE817" s="17"/>
      <c r="CF817" s="17"/>
      <c r="CG817" s="17"/>
      <c r="CH817" s="17"/>
      <c r="CI817" s="17"/>
      <c r="CJ817" s="17"/>
      <c r="CK817" s="17"/>
      <c r="CL817" s="17"/>
      <c r="CM817" s="17"/>
      <c r="CN817" s="17"/>
      <c r="CO817" s="17"/>
      <c r="CP817" s="17"/>
      <c r="CQ817" s="17"/>
      <c r="CR817" s="17"/>
      <c r="CS817" s="17"/>
      <c r="CT817" s="17"/>
    </row>
    <row r="818" spans="10:98" ht="13"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7"/>
      <c r="BC818" s="17"/>
      <c r="BD818" s="17"/>
      <c r="BE818" s="17"/>
      <c r="BF818" s="17"/>
      <c r="BG818" s="17"/>
      <c r="BH818" s="17"/>
      <c r="BI818" s="17"/>
      <c r="BJ818" s="17"/>
      <c r="BK818" s="17"/>
      <c r="BL818" s="17"/>
      <c r="BM818" s="17"/>
      <c r="BN818" s="17"/>
      <c r="BO818" s="17"/>
      <c r="BP818" s="17"/>
      <c r="BQ818" s="17"/>
      <c r="BR818" s="17"/>
      <c r="BS818" s="17"/>
      <c r="BT818" s="17"/>
      <c r="BU818" s="17"/>
      <c r="BV818" s="17"/>
      <c r="BW818" s="17"/>
      <c r="BX818" s="17"/>
      <c r="BY818" s="17"/>
      <c r="BZ818" s="17"/>
      <c r="CA818" s="17"/>
      <c r="CB818" s="17"/>
      <c r="CC818" s="17"/>
      <c r="CD818" s="17"/>
      <c r="CE818" s="17"/>
      <c r="CF818" s="17"/>
      <c r="CG818" s="17"/>
      <c r="CH818" s="17"/>
      <c r="CI818" s="17"/>
      <c r="CJ818" s="17"/>
      <c r="CK818" s="17"/>
      <c r="CL818" s="17"/>
      <c r="CM818" s="17"/>
      <c r="CN818" s="17"/>
      <c r="CO818" s="17"/>
      <c r="CP818" s="17"/>
      <c r="CQ818" s="17"/>
      <c r="CR818" s="17"/>
      <c r="CS818" s="17"/>
      <c r="CT818" s="17"/>
    </row>
    <row r="819" spans="10:98" ht="13"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7"/>
      <c r="BC819" s="17"/>
      <c r="BD819" s="17"/>
      <c r="BE819" s="17"/>
      <c r="BF819" s="17"/>
      <c r="BG819" s="17"/>
      <c r="BH819" s="17"/>
      <c r="BI819" s="17"/>
      <c r="BJ819" s="17"/>
      <c r="BK819" s="17"/>
      <c r="BL819" s="17"/>
      <c r="BM819" s="17"/>
      <c r="BN819" s="17"/>
      <c r="BO819" s="17"/>
      <c r="BP819" s="17"/>
      <c r="BQ819" s="17"/>
      <c r="BR819" s="17"/>
      <c r="BS819" s="17"/>
      <c r="BT819" s="17"/>
      <c r="BU819" s="17"/>
      <c r="BV819" s="17"/>
      <c r="BW819" s="17"/>
      <c r="BX819" s="17"/>
      <c r="BY819" s="17"/>
      <c r="BZ819" s="17"/>
      <c r="CA819" s="17"/>
      <c r="CB819" s="17"/>
      <c r="CC819" s="17"/>
      <c r="CD819" s="17"/>
      <c r="CE819" s="17"/>
      <c r="CF819" s="17"/>
      <c r="CG819" s="17"/>
      <c r="CH819" s="17"/>
      <c r="CI819" s="17"/>
      <c r="CJ819" s="17"/>
      <c r="CK819" s="17"/>
      <c r="CL819" s="17"/>
      <c r="CM819" s="17"/>
      <c r="CN819" s="17"/>
      <c r="CO819" s="17"/>
      <c r="CP819" s="17"/>
      <c r="CQ819" s="17"/>
      <c r="CR819" s="17"/>
      <c r="CS819" s="17"/>
      <c r="CT819" s="17"/>
    </row>
    <row r="820" spans="10:98" ht="13"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  <c r="BC820" s="17"/>
      <c r="BD820" s="17"/>
      <c r="BE820" s="17"/>
      <c r="BF820" s="17"/>
      <c r="BG820" s="17"/>
      <c r="BH820" s="17"/>
      <c r="BI820" s="17"/>
      <c r="BJ820" s="17"/>
      <c r="BK820" s="17"/>
      <c r="BL820" s="17"/>
      <c r="BM820" s="17"/>
      <c r="BN820" s="17"/>
      <c r="BO820" s="17"/>
      <c r="BP820" s="17"/>
      <c r="BQ820" s="17"/>
      <c r="BR820" s="17"/>
      <c r="BS820" s="17"/>
      <c r="BT820" s="17"/>
      <c r="BU820" s="17"/>
      <c r="BV820" s="17"/>
      <c r="BW820" s="17"/>
      <c r="BX820" s="17"/>
      <c r="BY820" s="17"/>
      <c r="BZ820" s="17"/>
      <c r="CA820" s="17"/>
      <c r="CB820" s="17"/>
      <c r="CC820" s="17"/>
      <c r="CD820" s="17"/>
      <c r="CE820" s="17"/>
      <c r="CF820" s="17"/>
      <c r="CG820" s="17"/>
      <c r="CH820" s="17"/>
      <c r="CI820" s="17"/>
      <c r="CJ820" s="17"/>
      <c r="CK820" s="17"/>
      <c r="CL820" s="17"/>
      <c r="CM820" s="17"/>
      <c r="CN820" s="17"/>
      <c r="CO820" s="17"/>
      <c r="CP820" s="17"/>
      <c r="CQ820" s="17"/>
      <c r="CR820" s="17"/>
      <c r="CS820" s="17"/>
      <c r="CT820" s="17"/>
    </row>
    <row r="821" spans="10:98" ht="13"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  <c r="BC821" s="17"/>
      <c r="BD821" s="17"/>
      <c r="BE821" s="17"/>
      <c r="BF821" s="17"/>
      <c r="BG821" s="17"/>
      <c r="BH821" s="17"/>
      <c r="BI821" s="17"/>
      <c r="BJ821" s="17"/>
      <c r="BK821" s="17"/>
      <c r="BL821" s="17"/>
      <c r="BM821" s="17"/>
      <c r="BN821" s="17"/>
      <c r="BO821" s="17"/>
      <c r="BP821" s="17"/>
      <c r="BQ821" s="17"/>
      <c r="BR821" s="17"/>
      <c r="BS821" s="17"/>
      <c r="BT821" s="17"/>
      <c r="BU821" s="17"/>
      <c r="BV821" s="17"/>
      <c r="BW821" s="17"/>
      <c r="BX821" s="17"/>
      <c r="BY821" s="17"/>
      <c r="BZ821" s="17"/>
      <c r="CA821" s="17"/>
      <c r="CB821" s="17"/>
      <c r="CC821" s="17"/>
      <c r="CD821" s="17"/>
      <c r="CE821" s="17"/>
      <c r="CF821" s="17"/>
      <c r="CG821" s="17"/>
      <c r="CH821" s="17"/>
      <c r="CI821" s="17"/>
      <c r="CJ821" s="17"/>
      <c r="CK821" s="17"/>
      <c r="CL821" s="17"/>
      <c r="CM821" s="17"/>
      <c r="CN821" s="17"/>
      <c r="CO821" s="17"/>
      <c r="CP821" s="17"/>
      <c r="CQ821" s="17"/>
      <c r="CR821" s="17"/>
      <c r="CS821" s="17"/>
      <c r="CT821" s="17"/>
    </row>
    <row r="822" spans="10:98" ht="13"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  <c r="BC822" s="17"/>
      <c r="BD822" s="17"/>
      <c r="BE822" s="17"/>
      <c r="BF822" s="17"/>
      <c r="BG822" s="17"/>
      <c r="BH822" s="17"/>
      <c r="BI822" s="17"/>
      <c r="BJ822" s="17"/>
      <c r="BK822" s="17"/>
      <c r="BL822" s="17"/>
      <c r="BM822" s="17"/>
      <c r="BN822" s="17"/>
      <c r="BO822" s="17"/>
      <c r="BP822" s="17"/>
      <c r="BQ822" s="17"/>
      <c r="BR822" s="17"/>
      <c r="BS822" s="17"/>
      <c r="BT822" s="17"/>
      <c r="BU822" s="17"/>
      <c r="BV822" s="17"/>
      <c r="BW822" s="17"/>
      <c r="BX822" s="17"/>
      <c r="BY822" s="17"/>
      <c r="BZ822" s="17"/>
      <c r="CA822" s="17"/>
      <c r="CB822" s="17"/>
      <c r="CC822" s="17"/>
      <c r="CD822" s="17"/>
      <c r="CE822" s="17"/>
      <c r="CF822" s="17"/>
      <c r="CG822" s="17"/>
      <c r="CH822" s="17"/>
      <c r="CI822" s="17"/>
      <c r="CJ822" s="17"/>
      <c r="CK822" s="17"/>
      <c r="CL822" s="17"/>
      <c r="CM822" s="17"/>
      <c r="CN822" s="17"/>
      <c r="CO822" s="17"/>
      <c r="CP822" s="17"/>
      <c r="CQ822" s="17"/>
      <c r="CR822" s="17"/>
      <c r="CS822" s="17"/>
      <c r="CT822" s="17"/>
    </row>
    <row r="823" spans="10:98" ht="13"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  <c r="BB823" s="17"/>
      <c r="BC823" s="17"/>
      <c r="BD823" s="17"/>
      <c r="BE823" s="17"/>
      <c r="BF823" s="17"/>
      <c r="BG823" s="17"/>
      <c r="BH823" s="17"/>
      <c r="BI823" s="17"/>
      <c r="BJ823" s="17"/>
      <c r="BK823" s="17"/>
      <c r="BL823" s="17"/>
      <c r="BM823" s="17"/>
      <c r="BN823" s="17"/>
      <c r="BO823" s="17"/>
      <c r="BP823" s="17"/>
      <c r="BQ823" s="17"/>
      <c r="BR823" s="17"/>
      <c r="BS823" s="17"/>
      <c r="BT823" s="17"/>
      <c r="BU823" s="17"/>
      <c r="BV823" s="17"/>
      <c r="BW823" s="17"/>
      <c r="BX823" s="17"/>
      <c r="BY823" s="17"/>
      <c r="BZ823" s="17"/>
      <c r="CA823" s="17"/>
      <c r="CB823" s="17"/>
      <c r="CC823" s="17"/>
      <c r="CD823" s="17"/>
      <c r="CE823" s="17"/>
      <c r="CF823" s="17"/>
      <c r="CG823" s="17"/>
      <c r="CH823" s="17"/>
      <c r="CI823" s="17"/>
      <c r="CJ823" s="17"/>
      <c r="CK823" s="17"/>
      <c r="CL823" s="17"/>
      <c r="CM823" s="17"/>
      <c r="CN823" s="17"/>
      <c r="CO823" s="17"/>
      <c r="CP823" s="17"/>
      <c r="CQ823" s="17"/>
      <c r="CR823" s="17"/>
      <c r="CS823" s="17"/>
      <c r="CT823" s="17"/>
    </row>
    <row r="824" spans="10:98" ht="13"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  <c r="BC824" s="17"/>
      <c r="BD824" s="17"/>
      <c r="BE824" s="17"/>
      <c r="BF824" s="17"/>
      <c r="BG824" s="17"/>
      <c r="BH824" s="17"/>
      <c r="BI824" s="17"/>
      <c r="BJ824" s="17"/>
      <c r="BK824" s="17"/>
      <c r="BL824" s="17"/>
      <c r="BM824" s="17"/>
      <c r="BN824" s="17"/>
      <c r="BO824" s="17"/>
      <c r="BP824" s="17"/>
      <c r="BQ824" s="17"/>
      <c r="BR824" s="17"/>
      <c r="BS824" s="17"/>
      <c r="BT824" s="17"/>
      <c r="BU824" s="17"/>
      <c r="BV824" s="17"/>
      <c r="BW824" s="17"/>
      <c r="BX824" s="17"/>
      <c r="BY824" s="17"/>
      <c r="BZ824" s="17"/>
      <c r="CA824" s="17"/>
      <c r="CB824" s="17"/>
      <c r="CC824" s="17"/>
      <c r="CD824" s="17"/>
      <c r="CE824" s="17"/>
      <c r="CF824" s="17"/>
      <c r="CG824" s="17"/>
      <c r="CH824" s="17"/>
      <c r="CI824" s="17"/>
      <c r="CJ824" s="17"/>
      <c r="CK824" s="17"/>
      <c r="CL824" s="17"/>
      <c r="CM824" s="17"/>
      <c r="CN824" s="17"/>
      <c r="CO824" s="17"/>
      <c r="CP824" s="17"/>
      <c r="CQ824" s="17"/>
      <c r="CR824" s="17"/>
      <c r="CS824" s="17"/>
      <c r="CT824" s="17"/>
    </row>
    <row r="825" spans="10:98" ht="13"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17"/>
      <c r="BD825" s="17"/>
      <c r="BE825" s="17"/>
      <c r="BF825" s="17"/>
      <c r="BG825" s="17"/>
      <c r="BH825" s="17"/>
      <c r="BI825" s="17"/>
      <c r="BJ825" s="17"/>
      <c r="BK825" s="17"/>
      <c r="BL825" s="17"/>
      <c r="BM825" s="17"/>
      <c r="BN825" s="17"/>
      <c r="BO825" s="17"/>
      <c r="BP825" s="17"/>
      <c r="BQ825" s="17"/>
      <c r="BR825" s="17"/>
      <c r="BS825" s="17"/>
      <c r="BT825" s="17"/>
      <c r="BU825" s="17"/>
      <c r="BV825" s="17"/>
      <c r="BW825" s="17"/>
      <c r="BX825" s="17"/>
      <c r="BY825" s="17"/>
      <c r="BZ825" s="17"/>
      <c r="CA825" s="17"/>
      <c r="CB825" s="17"/>
      <c r="CC825" s="17"/>
      <c r="CD825" s="17"/>
      <c r="CE825" s="17"/>
      <c r="CF825" s="17"/>
      <c r="CG825" s="17"/>
      <c r="CH825" s="17"/>
      <c r="CI825" s="17"/>
      <c r="CJ825" s="17"/>
      <c r="CK825" s="17"/>
      <c r="CL825" s="17"/>
      <c r="CM825" s="17"/>
      <c r="CN825" s="17"/>
      <c r="CO825" s="17"/>
      <c r="CP825" s="17"/>
      <c r="CQ825" s="17"/>
      <c r="CR825" s="17"/>
      <c r="CS825" s="17"/>
      <c r="CT825" s="17"/>
    </row>
    <row r="826" spans="10:98" ht="13"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17"/>
      <c r="BD826" s="17"/>
      <c r="BE826" s="17"/>
      <c r="BF826" s="17"/>
      <c r="BG826" s="17"/>
      <c r="BH826" s="17"/>
      <c r="BI826" s="17"/>
      <c r="BJ826" s="17"/>
      <c r="BK826" s="17"/>
      <c r="BL826" s="17"/>
      <c r="BM826" s="17"/>
      <c r="BN826" s="17"/>
      <c r="BO826" s="17"/>
      <c r="BP826" s="17"/>
      <c r="BQ826" s="17"/>
      <c r="BR826" s="17"/>
      <c r="BS826" s="17"/>
      <c r="BT826" s="17"/>
      <c r="BU826" s="17"/>
      <c r="BV826" s="17"/>
      <c r="BW826" s="17"/>
      <c r="BX826" s="17"/>
      <c r="BY826" s="17"/>
      <c r="BZ826" s="17"/>
      <c r="CA826" s="17"/>
      <c r="CB826" s="17"/>
      <c r="CC826" s="17"/>
      <c r="CD826" s="17"/>
      <c r="CE826" s="17"/>
      <c r="CF826" s="17"/>
      <c r="CG826" s="17"/>
      <c r="CH826" s="17"/>
      <c r="CI826" s="17"/>
      <c r="CJ826" s="17"/>
      <c r="CK826" s="17"/>
      <c r="CL826" s="17"/>
      <c r="CM826" s="17"/>
      <c r="CN826" s="17"/>
      <c r="CO826" s="17"/>
      <c r="CP826" s="17"/>
      <c r="CQ826" s="17"/>
      <c r="CR826" s="17"/>
      <c r="CS826" s="17"/>
      <c r="CT826" s="17"/>
    </row>
    <row r="827" spans="10:98" ht="13"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  <c r="BC827" s="17"/>
      <c r="BD827" s="17"/>
      <c r="BE827" s="17"/>
      <c r="BF827" s="17"/>
      <c r="BG827" s="17"/>
      <c r="BH827" s="17"/>
      <c r="BI827" s="17"/>
      <c r="BJ827" s="17"/>
      <c r="BK827" s="17"/>
      <c r="BL827" s="17"/>
      <c r="BM827" s="17"/>
      <c r="BN827" s="17"/>
      <c r="BO827" s="17"/>
      <c r="BP827" s="17"/>
      <c r="BQ827" s="17"/>
      <c r="BR827" s="17"/>
      <c r="BS827" s="17"/>
      <c r="BT827" s="17"/>
      <c r="BU827" s="17"/>
      <c r="BV827" s="17"/>
      <c r="BW827" s="17"/>
      <c r="BX827" s="17"/>
      <c r="BY827" s="17"/>
      <c r="BZ827" s="17"/>
      <c r="CA827" s="17"/>
      <c r="CB827" s="17"/>
      <c r="CC827" s="17"/>
      <c r="CD827" s="17"/>
      <c r="CE827" s="17"/>
      <c r="CF827" s="17"/>
      <c r="CG827" s="17"/>
      <c r="CH827" s="17"/>
      <c r="CI827" s="17"/>
      <c r="CJ827" s="17"/>
      <c r="CK827" s="17"/>
      <c r="CL827" s="17"/>
      <c r="CM827" s="17"/>
      <c r="CN827" s="17"/>
      <c r="CO827" s="17"/>
      <c r="CP827" s="17"/>
      <c r="CQ827" s="17"/>
      <c r="CR827" s="17"/>
      <c r="CS827" s="17"/>
      <c r="CT827" s="17"/>
    </row>
    <row r="828" spans="10:98" ht="13"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  <c r="BC828" s="17"/>
      <c r="BD828" s="17"/>
      <c r="BE828" s="17"/>
      <c r="BF828" s="17"/>
      <c r="BG828" s="17"/>
      <c r="BH828" s="17"/>
      <c r="BI828" s="17"/>
      <c r="BJ828" s="17"/>
      <c r="BK828" s="17"/>
      <c r="BL828" s="17"/>
      <c r="BM828" s="17"/>
      <c r="BN828" s="17"/>
      <c r="BO828" s="17"/>
      <c r="BP828" s="17"/>
      <c r="BQ828" s="17"/>
      <c r="BR828" s="17"/>
      <c r="BS828" s="17"/>
      <c r="BT828" s="17"/>
      <c r="BU828" s="17"/>
      <c r="BV828" s="17"/>
      <c r="BW828" s="17"/>
      <c r="BX828" s="17"/>
      <c r="BY828" s="17"/>
      <c r="BZ828" s="17"/>
      <c r="CA828" s="17"/>
      <c r="CB828" s="17"/>
      <c r="CC828" s="17"/>
      <c r="CD828" s="17"/>
      <c r="CE828" s="17"/>
      <c r="CF828" s="17"/>
      <c r="CG828" s="17"/>
      <c r="CH828" s="17"/>
      <c r="CI828" s="17"/>
      <c r="CJ828" s="17"/>
      <c r="CK828" s="17"/>
      <c r="CL828" s="17"/>
      <c r="CM828" s="17"/>
      <c r="CN828" s="17"/>
      <c r="CO828" s="17"/>
      <c r="CP828" s="17"/>
      <c r="CQ828" s="17"/>
      <c r="CR828" s="17"/>
      <c r="CS828" s="17"/>
      <c r="CT828" s="17"/>
    </row>
    <row r="829" spans="10:98" ht="13"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  <c r="BC829" s="17"/>
      <c r="BD829" s="17"/>
      <c r="BE829" s="17"/>
      <c r="BF829" s="17"/>
      <c r="BG829" s="17"/>
      <c r="BH829" s="17"/>
      <c r="BI829" s="17"/>
      <c r="BJ829" s="17"/>
      <c r="BK829" s="17"/>
      <c r="BL829" s="17"/>
      <c r="BM829" s="17"/>
      <c r="BN829" s="17"/>
      <c r="BO829" s="17"/>
      <c r="BP829" s="17"/>
      <c r="BQ829" s="17"/>
      <c r="BR829" s="17"/>
      <c r="BS829" s="17"/>
      <c r="BT829" s="17"/>
      <c r="BU829" s="17"/>
      <c r="BV829" s="17"/>
      <c r="BW829" s="17"/>
      <c r="BX829" s="17"/>
      <c r="BY829" s="17"/>
      <c r="BZ829" s="17"/>
      <c r="CA829" s="17"/>
      <c r="CB829" s="17"/>
      <c r="CC829" s="17"/>
      <c r="CD829" s="17"/>
      <c r="CE829" s="17"/>
      <c r="CF829" s="17"/>
      <c r="CG829" s="17"/>
      <c r="CH829" s="17"/>
      <c r="CI829" s="17"/>
      <c r="CJ829" s="17"/>
      <c r="CK829" s="17"/>
      <c r="CL829" s="17"/>
      <c r="CM829" s="17"/>
      <c r="CN829" s="17"/>
      <c r="CO829" s="17"/>
      <c r="CP829" s="17"/>
      <c r="CQ829" s="17"/>
      <c r="CR829" s="17"/>
      <c r="CS829" s="17"/>
      <c r="CT829" s="17"/>
    </row>
    <row r="830" spans="10:98" ht="13"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  <c r="BC830" s="17"/>
      <c r="BD830" s="17"/>
      <c r="BE830" s="17"/>
      <c r="BF830" s="17"/>
      <c r="BG830" s="17"/>
      <c r="BH830" s="17"/>
      <c r="BI830" s="17"/>
      <c r="BJ830" s="17"/>
      <c r="BK830" s="17"/>
      <c r="BL830" s="17"/>
      <c r="BM830" s="17"/>
      <c r="BN830" s="17"/>
      <c r="BO830" s="17"/>
      <c r="BP830" s="17"/>
      <c r="BQ830" s="17"/>
      <c r="BR830" s="17"/>
      <c r="BS830" s="17"/>
      <c r="BT830" s="17"/>
      <c r="BU830" s="17"/>
      <c r="BV830" s="17"/>
      <c r="BW830" s="17"/>
      <c r="BX830" s="17"/>
      <c r="BY830" s="17"/>
      <c r="BZ830" s="17"/>
      <c r="CA830" s="17"/>
      <c r="CB830" s="17"/>
      <c r="CC830" s="17"/>
      <c r="CD830" s="17"/>
      <c r="CE830" s="17"/>
      <c r="CF830" s="17"/>
      <c r="CG830" s="17"/>
      <c r="CH830" s="17"/>
      <c r="CI830" s="17"/>
      <c r="CJ830" s="17"/>
      <c r="CK830" s="17"/>
      <c r="CL830" s="17"/>
      <c r="CM830" s="17"/>
      <c r="CN830" s="17"/>
      <c r="CO830" s="17"/>
      <c r="CP830" s="17"/>
      <c r="CQ830" s="17"/>
      <c r="CR830" s="17"/>
      <c r="CS830" s="17"/>
      <c r="CT830" s="17"/>
    </row>
    <row r="831" spans="10:98" ht="13"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17"/>
      <c r="BD831" s="17"/>
      <c r="BE831" s="17"/>
      <c r="BF831" s="17"/>
      <c r="BG831" s="17"/>
      <c r="BH831" s="17"/>
      <c r="BI831" s="17"/>
      <c r="BJ831" s="17"/>
      <c r="BK831" s="17"/>
      <c r="BL831" s="17"/>
      <c r="BM831" s="17"/>
      <c r="BN831" s="17"/>
      <c r="BO831" s="17"/>
      <c r="BP831" s="17"/>
      <c r="BQ831" s="17"/>
      <c r="BR831" s="17"/>
      <c r="BS831" s="17"/>
      <c r="BT831" s="17"/>
      <c r="BU831" s="17"/>
      <c r="BV831" s="17"/>
      <c r="BW831" s="17"/>
      <c r="BX831" s="17"/>
      <c r="BY831" s="17"/>
      <c r="BZ831" s="17"/>
      <c r="CA831" s="17"/>
      <c r="CB831" s="17"/>
      <c r="CC831" s="17"/>
      <c r="CD831" s="17"/>
      <c r="CE831" s="17"/>
      <c r="CF831" s="17"/>
      <c r="CG831" s="17"/>
      <c r="CH831" s="17"/>
      <c r="CI831" s="17"/>
      <c r="CJ831" s="17"/>
      <c r="CK831" s="17"/>
      <c r="CL831" s="17"/>
      <c r="CM831" s="17"/>
      <c r="CN831" s="17"/>
      <c r="CO831" s="17"/>
      <c r="CP831" s="17"/>
      <c r="CQ831" s="17"/>
      <c r="CR831" s="17"/>
      <c r="CS831" s="17"/>
      <c r="CT831" s="17"/>
    </row>
    <row r="832" spans="10:98" ht="13"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17"/>
      <c r="BD832" s="17"/>
      <c r="BE832" s="17"/>
      <c r="BF832" s="17"/>
      <c r="BG832" s="17"/>
      <c r="BH832" s="17"/>
      <c r="BI832" s="17"/>
      <c r="BJ832" s="17"/>
      <c r="BK832" s="17"/>
      <c r="BL832" s="17"/>
      <c r="BM832" s="17"/>
      <c r="BN832" s="17"/>
      <c r="BO832" s="17"/>
      <c r="BP832" s="17"/>
      <c r="BQ832" s="17"/>
      <c r="BR832" s="17"/>
      <c r="BS832" s="17"/>
      <c r="BT832" s="17"/>
      <c r="BU832" s="17"/>
      <c r="BV832" s="17"/>
      <c r="BW832" s="17"/>
      <c r="BX832" s="17"/>
      <c r="BY832" s="17"/>
      <c r="BZ832" s="17"/>
      <c r="CA832" s="17"/>
      <c r="CB832" s="17"/>
      <c r="CC832" s="17"/>
      <c r="CD832" s="17"/>
      <c r="CE832" s="17"/>
      <c r="CF832" s="17"/>
      <c r="CG832" s="17"/>
      <c r="CH832" s="17"/>
      <c r="CI832" s="17"/>
      <c r="CJ832" s="17"/>
      <c r="CK832" s="17"/>
      <c r="CL832" s="17"/>
      <c r="CM832" s="17"/>
      <c r="CN832" s="17"/>
      <c r="CO832" s="17"/>
      <c r="CP832" s="17"/>
      <c r="CQ832" s="17"/>
      <c r="CR832" s="17"/>
      <c r="CS832" s="17"/>
      <c r="CT832" s="17"/>
    </row>
    <row r="833" spans="10:98" ht="13"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  <c r="BI833" s="17"/>
      <c r="BJ833" s="17"/>
      <c r="BK833" s="17"/>
      <c r="BL833" s="17"/>
      <c r="BM833" s="17"/>
      <c r="BN833" s="17"/>
      <c r="BO833" s="17"/>
      <c r="BP833" s="17"/>
      <c r="BQ833" s="17"/>
      <c r="BR833" s="17"/>
      <c r="BS833" s="17"/>
      <c r="BT833" s="17"/>
      <c r="BU833" s="17"/>
      <c r="BV833" s="17"/>
      <c r="BW833" s="17"/>
      <c r="BX833" s="17"/>
      <c r="BY833" s="17"/>
      <c r="BZ833" s="17"/>
      <c r="CA833" s="17"/>
      <c r="CB833" s="17"/>
      <c r="CC833" s="17"/>
      <c r="CD833" s="17"/>
      <c r="CE833" s="17"/>
      <c r="CF833" s="17"/>
      <c r="CG833" s="17"/>
      <c r="CH833" s="17"/>
      <c r="CI833" s="17"/>
      <c r="CJ833" s="17"/>
      <c r="CK833" s="17"/>
      <c r="CL833" s="17"/>
      <c r="CM833" s="17"/>
      <c r="CN833" s="17"/>
      <c r="CO833" s="17"/>
      <c r="CP833" s="17"/>
      <c r="CQ833" s="17"/>
      <c r="CR833" s="17"/>
      <c r="CS833" s="17"/>
      <c r="CT833" s="17"/>
    </row>
    <row r="834" spans="10:98" ht="13"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  <c r="BC834" s="17"/>
      <c r="BD834" s="17"/>
      <c r="BE834" s="17"/>
      <c r="BF834" s="17"/>
      <c r="BG834" s="17"/>
      <c r="BH834" s="17"/>
      <c r="BI834" s="17"/>
      <c r="BJ834" s="17"/>
      <c r="BK834" s="17"/>
      <c r="BL834" s="17"/>
      <c r="BM834" s="17"/>
      <c r="BN834" s="17"/>
      <c r="BO834" s="17"/>
      <c r="BP834" s="17"/>
      <c r="BQ834" s="17"/>
      <c r="BR834" s="17"/>
      <c r="BS834" s="17"/>
      <c r="BT834" s="17"/>
      <c r="BU834" s="17"/>
      <c r="BV834" s="17"/>
      <c r="BW834" s="17"/>
      <c r="BX834" s="17"/>
      <c r="BY834" s="17"/>
      <c r="BZ834" s="17"/>
      <c r="CA834" s="17"/>
      <c r="CB834" s="17"/>
      <c r="CC834" s="17"/>
      <c r="CD834" s="17"/>
      <c r="CE834" s="17"/>
      <c r="CF834" s="17"/>
      <c r="CG834" s="17"/>
      <c r="CH834" s="17"/>
      <c r="CI834" s="17"/>
      <c r="CJ834" s="17"/>
      <c r="CK834" s="17"/>
      <c r="CL834" s="17"/>
      <c r="CM834" s="17"/>
      <c r="CN834" s="17"/>
      <c r="CO834" s="17"/>
      <c r="CP834" s="17"/>
      <c r="CQ834" s="17"/>
      <c r="CR834" s="17"/>
      <c r="CS834" s="17"/>
      <c r="CT834" s="17"/>
    </row>
    <row r="835" spans="10:98" ht="13"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  <c r="BC835" s="17"/>
      <c r="BD835" s="17"/>
      <c r="BE835" s="17"/>
      <c r="BF835" s="17"/>
      <c r="BG835" s="17"/>
      <c r="BH835" s="17"/>
      <c r="BI835" s="17"/>
      <c r="BJ835" s="17"/>
      <c r="BK835" s="17"/>
      <c r="BL835" s="17"/>
      <c r="BM835" s="17"/>
      <c r="BN835" s="17"/>
      <c r="BO835" s="17"/>
      <c r="BP835" s="17"/>
      <c r="BQ835" s="17"/>
      <c r="BR835" s="17"/>
      <c r="BS835" s="17"/>
      <c r="BT835" s="17"/>
      <c r="BU835" s="17"/>
      <c r="BV835" s="17"/>
      <c r="BW835" s="17"/>
      <c r="BX835" s="17"/>
      <c r="BY835" s="17"/>
      <c r="BZ835" s="17"/>
      <c r="CA835" s="17"/>
      <c r="CB835" s="17"/>
      <c r="CC835" s="17"/>
      <c r="CD835" s="17"/>
      <c r="CE835" s="17"/>
      <c r="CF835" s="17"/>
      <c r="CG835" s="17"/>
      <c r="CH835" s="17"/>
      <c r="CI835" s="17"/>
      <c r="CJ835" s="17"/>
      <c r="CK835" s="17"/>
      <c r="CL835" s="17"/>
      <c r="CM835" s="17"/>
      <c r="CN835" s="17"/>
      <c r="CO835" s="17"/>
      <c r="CP835" s="17"/>
      <c r="CQ835" s="17"/>
      <c r="CR835" s="17"/>
      <c r="CS835" s="17"/>
      <c r="CT835" s="17"/>
    </row>
    <row r="836" spans="10:98" ht="13"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  <c r="BC836" s="17"/>
      <c r="BD836" s="17"/>
      <c r="BE836" s="17"/>
      <c r="BF836" s="17"/>
      <c r="BG836" s="17"/>
      <c r="BH836" s="17"/>
      <c r="BI836" s="17"/>
      <c r="BJ836" s="17"/>
      <c r="BK836" s="17"/>
      <c r="BL836" s="17"/>
      <c r="BM836" s="17"/>
      <c r="BN836" s="17"/>
      <c r="BO836" s="17"/>
      <c r="BP836" s="17"/>
      <c r="BQ836" s="17"/>
      <c r="BR836" s="17"/>
      <c r="BS836" s="17"/>
      <c r="BT836" s="17"/>
      <c r="BU836" s="17"/>
      <c r="BV836" s="17"/>
      <c r="BW836" s="17"/>
      <c r="BX836" s="17"/>
      <c r="BY836" s="17"/>
      <c r="BZ836" s="17"/>
      <c r="CA836" s="17"/>
      <c r="CB836" s="17"/>
      <c r="CC836" s="17"/>
      <c r="CD836" s="17"/>
      <c r="CE836" s="17"/>
      <c r="CF836" s="17"/>
      <c r="CG836" s="17"/>
      <c r="CH836" s="17"/>
      <c r="CI836" s="17"/>
      <c r="CJ836" s="17"/>
      <c r="CK836" s="17"/>
      <c r="CL836" s="17"/>
      <c r="CM836" s="17"/>
      <c r="CN836" s="17"/>
      <c r="CO836" s="17"/>
      <c r="CP836" s="17"/>
      <c r="CQ836" s="17"/>
      <c r="CR836" s="17"/>
      <c r="CS836" s="17"/>
      <c r="CT836" s="17"/>
    </row>
    <row r="837" spans="10:98" ht="13"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  <c r="BI837" s="17"/>
      <c r="BJ837" s="17"/>
      <c r="BK837" s="17"/>
      <c r="BL837" s="17"/>
      <c r="BM837" s="17"/>
      <c r="BN837" s="17"/>
      <c r="BO837" s="17"/>
      <c r="BP837" s="17"/>
      <c r="BQ837" s="17"/>
      <c r="BR837" s="17"/>
      <c r="BS837" s="17"/>
      <c r="BT837" s="17"/>
      <c r="BU837" s="17"/>
      <c r="BV837" s="17"/>
      <c r="BW837" s="17"/>
      <c r="BX837" s="17"/>
      <c r="BY837" s="17"/>
      <c r="BZ837" s="17"/>
      <c r="CA837" s="17"/>
      <c r="CB837" s="17"/>
      <c r="CC837" s="17"/>
      <c r="CD837" s="17"/>
      <c r="CE837" s="17"/>
      <c r="CF837" s="17"/>
      <c r="CG837" s="17"/>
      <c r="CH837" s="17"/>
      <c r="CI837" s="17"/>
      <c r="CJ837" s="17"/>
      <c r="CK837" s="17"/>
      <c r="CL837" s="17"/>
      <c r="CM837" s="17"/>
      <c r="CN837" s="17"/>
      <c r="CO837" s="17"/>
      <c r="CP837" s="17"/>
      <c r="CQ837" s="17"/>
      <c r="CR837" s="17"/>
      <c r="CS837" s="17"/>
      <c r="CT837" s="17"/>
    </row>
    <row r="838" spans="10:98" ht="13"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  <c r="BI838" s="17"/>
      <c r="BJ838" s="17"/>
      <c r="BK838" s="17"/>
      <c r="BL838" s="17"/>
      <c r="BM838" s="17"/>
      <c r="BN838" s="17"/>
      <c r="BO838" s="17"/>
      <c r="BP838" s="17"/>
      <c r="BQ838" s="17"/>
      <c r="BR838" s="17"/>
      <c r="BS838" s="17"/>
      <c r="BT838" s="17"/>
      <c r="BU838" s="17"/>
      <c r="BV838" s="17"/>
      <c r="BW838" s="17"/>
      <c r="BX838" s="17"/>
      <c r="BY838" s="17"/>
      <c r="BZ838" s="17"/>
      <c r="CA838" s="17"/>
      <c r="CB838" s="17"/>
      <c r="CC838" s="17"/>
      <c r="CD838" s="17"/>
      <c r="CE838" s="17"/>
      <c r="CF838" s="17"/>
      <c r="CG838" s="17"/>
      <c r="CH838" s="17"/>
      <c r="CI838" s="17"/>
      <c r="CJ838" s="17"/>
      <c r="CK838" s="17"/>
      <c r="CL838" s="17"/>
      <c r="CM838" s="17"/>
      <c r="CN838" s="17"/>
      <c r="CO838" s="17"/>
      <c r="CP838" s="17"/>
      <c r="CQ838" s="17"/>
      <c r="CR838" s="17"/>
      <c r="CS838" s="17"/>
      <c r="CT838" s="17"/>
    </row>
    <row r="839" spans="10:98" ht="13"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17"/>
      <c r="BD839" s="17"/>
      <c r="BE839" s="17"/>
      <c r="BF839" s="17"/>
      <c r="BG839" s="17"/>
      <c r="BH839" s="17"/>
      <c r="BI839" s="17"/>
      <c r="BJ839" s="17"/>
      <c r="BK839" s="17"/>
      <c r="BL839" s="17"/>
      <c r="BM839" s="17"/>
      <c r="BN839" s="17"/>
      <c r="BO839" s="17"/>
      <c r="BP839" s="17"/>
      <c r="BQ839" s="17"/>
      <c r="BR839" s="17"/>
      <c r="BS839" s="17"/>
      <c r="BT839" s="17"/>
      <c r="BU839" s="17"/>
      <c r="BV839" s="17"/>
      <c r="BW839" s="17"/>
      <c r="BX839" s="17"/>
      <c r="BY839" s="17"/>
      <c r="BZ839" s="17"/>
      <c r="CA839" s="17"/>
      <c r="CB839" s="17"/>
      <c r="CC839" s="17"/>
      <c r="CD839" s="17"/>
      <c r="CE839" s="17"/>
      <c r="CF839" s="17"/>
      <c r="CG839" s="17"/>
      <c r="CH839" s="17"/>
      <c r="CI839" s="17"/>
      <c r="CJ839" s="17"/>
      <c r="CK839" s="17"/>
      <c r="CL839" s="17"/>
      <c r="CM839" s="17"/>
      <c r="CN839" s="17"/>
      <c r="CO839" s="17"/>
      <c r="CP839" s="17"/>
      <c r="CQ839" s="17"/>
      <c r="CR839" s="17"/>
      <c r="CS839" s="17"/>
      <c r="CT839" s="17"/>
    </row>
    <row r="840" spans="10:98" ht="13"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  <c r="BK840" s="17"/>
      <c r="BL840" s="17"/>
      <c r="BM840" s="17"/>
      <c r="BN840" s="17"/>
      <c r="BO840" s="17"/>
      <c r="BP840" s="17"/>
      <c r="BQ840" s="17"/>
      <c r="BR840" s="17"/>
      <c r="BS840" s="17"/>
      <c r="BT840" s="17"/>
      <c r="BU840" s="17"/>
      <c r="BV840" s="17"/>
      <c r="BW840" s="17"/>
      <c r="BX840" s="17"/>
      <c r="BY840" s="17"/>
      <c r="BZ840" s="17"/>
      <c r="CA840" s="17"/>
      <c r="CB840" s="17"/>
      <c r="CC840" s="17"/>
      <c r="CD840" s="17"/>
      <c r="CE840" s="17"/>
      <c r="CF840" s="17"/>
      <c r="CG840" s="17"/>
      <c r="CH840" s="17"/>
      <c r="CI840" s="17"/>
      <c r="CJ840" s="17"/>
      <c r="CK840" s="17"/>
      <c r="CL840" s="17"/>
      <c r="CM840" s="17"/>
      <c r="CN840" s="17"/>
      <c r="CO840" s="17"/>
      <c r="CP840" s="17"/>
      <c r="CQ840" s="17"/>
      <c r="CR840" s="17"/>
      <c r="CS840" s="17"/>
      <c r="CT840" s="17"/>
    </row>
    <row r="841" spans="10:98" ht="13"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  <c r="BC841" s="17"/>
      <c r="BD841" s="17"/>
      <c r="BE841" s="17"/>
      <c r="BF841" s="17"/>
      <c r="BG841" s="17"/>
      <c r="BH841" s="17"/>
      <c r="BI841" s="17"/>
      <c r="BJ841" s="17"/>
      <c r="BK841" s="17"/>
      <c r="BL841" s="17"/>
      <c r="BM841" s="17"/>
      <c r="BN841" s="17"/>
      <c r="BO841" s="17"/>
      <c r="BP841" s="17"/>
      <c r="BQ841" s="17"/>
      <c r="BR841" s="17"/>
      <c r="BS841" s="17"/>
      <c r="BT841" s="17"/>
      <c r="BU841" s="17"/>
      <c r="BV841" s="17"/>
      <c r="BW841" s="17"/>
      <c r="BX841" s="17"/>
      <c r="BY841" s="17"/>
      <c r="BZ841" s="17"/>
      <c r="CA841" s="17"/>
      <c r="CB841" s="17"/>
      <c r="CC841" s="17"/>
      <c r="CD841" s="17"/>
      <c r="CE841" s="17"/>
      <c r="CF841" s="17"/>
      <c r="CG841" s="17"/>
      <c r="CH841" s="17"/>
      <c r="CI841" s="17"/>
      <c r="CJ841" s="17"/>
      <c r="CK841" s="17"/>
      <c r="CL841" s="17"/>
      <c r="CM841" s="17"/>
      <c r="CN841" s="17"/>
      <c r="CO841" s="17"/>
      <c r="CP841" s="17"/>
      <c r="CQ841" s="17"/>
      <c r="CR841" s="17"/>
      <c r="CS841" s="17"/>
      <c r="CT841" s="17"/>
    </row>
    <row r="842" spans="10:98" ht="13"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  <c r="BC842" s="17"/>
      <c r="BD842" s="17"/>
      <c r="BE842" s="17"/>
      <c r="BF842" s="17"/>
      <c r="BG842" s="17"/>
      <c r="BH842" s="17"/>
      <c r="BI842" s="17"/>
      <c r="BJ842" s="17"/>
      <c r="BK842" s="17"/>
      <c r="BL842" s="17"/>
      <c r="BM842" s="17"/>
      <c r="BN842" s="17"/>
      <c r="BO842" s="17"/>
      <c r="BP842" s="17"/>
      <c r="BQ842" s="17"/>
      <c r="BR842" s="17"/>
      <c r="BS842" s="17"/>
      <c r="BT842" s="17"/>
      <c r="BU842" s="17"/>
      <c r="BV842" s="17"/>
      <c r="BW842" s="17"/>
      <c r="BX842" s="17"/>
      <c r="BY842" s="17"/>
      <c r="BZ842" s="17"/>
      <c r="CA842" s="17"/>
      <c r="CB842" s="17"/>
      <c r="CC842" s="17"/>
      <c r="CD842" s="17"/>
      <c r="CE842" s="17"/>
      <c r="CF842" s="17"/>
      <c r="CG842" s="17"/>
      <c r="CH842" s="17"/>
      <c r="CI842" s="17"/>
      <c r="CJ842" s="17"/>
      <c r="CK842" s="17"/>
      <c r="CL842" s="17"/>
      <c r="CM842" s="17"/>
      <c r="CN842" s="17"/>
      <c r="CO842" s="17"/>
      <c r="CP842" s="17"/>
      <c r="CQ842" s="17"/>
      <c r="CR842" s="17"/>
      <c r="CS842" s="17"/>
      <c r="CT842" s="17"/>
    </row>
    <row r="843" spans="10:98" ht="13"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  <c r="BC843" s="17"/>
      <c r="BD843" s="17"/>
      <c r="BE843" s="17"/>
      <c r="BF843" s="17"/>
      <c r="BG843" s="17"/>
      <c r="BH843" s="17"/>
      <c r="BI843" s="17"/>
      <c r="BJ843" s="17"/>
      <c r="BK843" s="17"/>
      <c r="BL843" s="17"/>
      <c r="BM843" s="17"/>
      <c r="BN843" s="17"/>
      <c r="BO843" s="17"/>
      <c r="BP843" s="17"/>
      <c r="BQ843" s="17"/>
      <c r="BR843" s="17"/>
      <c r="BS843" s="17"/>
      <c r="BT843" s="17"/>
      <c r="BU843" s="17"/>
      <c r="BV843" s="17"/>
      <c r="BW843" s="17"/>
      <c r="BX843" s="17"/>
      <c r="BY843" s="17"/>
      <c r="BZ843" s="17"/>
      <c r="CA843" s="17"/>
      <c r="CB843" s="17"/>
      <c r="CC843" s="17"/>
      <c r="CD843" s="17"/>
      <c r="CE843" s="17"/>
      <c r="CF843" s="17"/>
      <c r="CG843" s="17"/>
      <c r="CH843" s="17"/>
      <c r="CI843" s="17"/>
      <c r="CJ843" s="17"/>
      <c r="CK843" s="17"/>
      <c r="CL843" s="17"/>
      <c r="CM843" s="17"/>
      <c r="CN843" s="17"/>
      <c r="CO843" s="17"/>
      <c r="CP843" s="17"/>
      <c r="CQ843" s="17"/>
      <c r="CR843" s="17"/>
      <c r="CS843" s="17"/>
      <c r="CT843" s="17"/>
    </row>
    <row r="844" spans="10:98" ht="13"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  <c r="BC844" s="17"/>
      <c r="BD844" s="17"/>
      <c r="BE844" s="17"/>
      <c r="BF844" s="17"/>
      <c r="BG844" s="17"/>
      <c r="BH844" s="17"/>
      <c r="BI844" s="17"/>
      <c r="BJ844" s="17"/>
      <c r="BK844" s="17"/>
      <c r="BL844" s="17"/>
      <c r="BM844" s="17"/>
      <c r="BN844" s="17"/>
      <c r="BO844" s="17"/>
      <c r="BP844" s="17"/>
      <c r="BQ844" s="17"/>
      <c r="BR844" s="17"/>
      <c r="BS844" s="17"/>
      <c r="BT844" s="17"/>
      <c r="BU844" s="17"/>
      <c r="BV844" s="17"/>
      <c r="BW844" s="17"/>
      <c r="BX844" s="17"/>
      <c r="BY844" s="17"/>
      <c r="BZ844" s="17"/>
      <c r="CA844" s="17"/>
      <c r="CB844" s="17"/>
      <c r="CC844" s="17"/>
      <c r="CD844" s="17"/>
      <c r="CE844" s="17"/>
      <c r="CF844" s="17"/>
      <c r="CG844" s="17"/>
      <c r="CH844" s="17"/>
      <c r="CI844" s="17"/>
      <c r="CJ844" s="17"/>
      <c r="CK844" s="17"/>
      <c r="CL844" s="17"/>
      <c r="CM844" s="17"/>
      <c r="CN844" s="17"/>
      <c r="CO844" s="17"/>
      <c r="CP844" s="17"/>
      <c r="CQ844" s="17"/>
      <c r="CR844" s="17"/>
      <c r="CS844" s="17"/>
      <c r="CT844" s="17"/>
    </row>
    <row r="845" spans="10:98" ht="13"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  <c r="BC845" s="17"/>
      <c r="BD845" s="17"/>
      <c r="BE845" s="17"/>
      <c r="BF845" s="17"/>
      <c r="BG845" s="17"/>
      <c r="BH845" s="17"/>
      <c r="BI845" s="17"/>
      <c r="BJ845" s="17"/>
      <c r="BK845" s="17"/>
      <c r="BL845" s="17"/>
      <c r="BM845" s="17"/>
      <c r="BN845" s="17"/>
      <c r="BO845" s="17"/>
      <c r="BP845" s="17"/>
      <c r="BQ845" s="17"/>
      <c r="BR845" s="17"/>
      <c r="BS845" s="17"/>
      <c r="BT845" s="17"/>
      <c r="BU845" s="17"/>
      <c r="BV845" s="17"/>
      <c r="BW845" s="17"/>
      <c r="BX845" s="17"/>
      <c r="BY845" s="17"/>
      <c r="BZ845" s="17"/>
      <c r="CA845" s="17"/>
      <c r="CB845" s="17"/>
      <c r="CC845" s="17"/>
      <c r="CD845" s="17"/>
      <c r="CE845" s="17"/>
      <c r="CF845" s="17"/>
      <c r="CG845" s="17"/>
      <c r="CH845" s="17"/>
      <c r="CI845" s="17"/>
      <c r="CJ845" s="17"/>
      <c r="CK845" s="17"/>
      <c r="CL845" s="17"/>
      <c r="CM845" s="17"/>
      <c r="CN845" s="17"/>
      <c r="CO845" s="17"/>
      <c r="CP845" s="17"/>
      <c r="CQ845" s="17"/>
      <c r="CR845" s="17"/>
      <c r="CS845" s="17"/>
      <c r="CT845" s="17"/>
    </row>
    <row r="846" spans="10:98" ht="13"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  <c r="BC846" s="17"/>
      <c r="BD846" s="17"/>
      <c r="BE846" s="17"/>
      <c r="BF846" s="17"/>
      <c r="BG846" s="17"/>
      <c r="BH846" s="17"/>
      <c r="BI846" s="17"/>
      <c r="BJ846" s="17"/>
      <c r="BK846" s="17"/>
      <c r="BL846" s="17"/>
      <c r="BM846" s="17"/>
      <c r="BN846" s="17"/>
      <c r="BO846" s="17"/>
      <c r="BP846" s="17"/>
      <c r="BQ846" s="17"/>
      <c r="BR846" s="17"/>
      <c r="BS846" s="17"/>
      <c r="BT846" s="17"/>
      <c r="BU846" s="17"/>
      <c r="BV846" s="17"/>
      <c r="BW846" s="17"/>
      <c r="BX846" s="17"/>
      <c r="BY846" s="17"/>
      <c r="BZ846" s="17"/>
      <c r="CA846" s="17"/>
      <c r="CB846" s="17"/>
      <c r="CC846" s="17"/>
      <c r="CD846" s="17"/>
      <c r="CE846" s="17"/>
      <c r="CF846" s="17"/>
      <c r="CG846" s="17"/>
      <c r="CH846" s="17"/>
      <c r="CI846" s="17"/>
      <c r="CJ846" s="17"/>
      <c r="CK846" s="17"/>
      <c r="CL846" s="17"/>
      <c r="CM846" s="17"/>
      <c r="CN846" s="17"/>
      <c r="CO846" s="17"/>
      <c r="CP846" s="17"/>
      <c r="CQ846" s="17"/>
      <c r="CR846" s="17"/>
      <c r="CS846" s="17"/>
      <c r="CT846" s="17"/>
    </row>
    <row r="847" spans="10:98" ht="13"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  <c r="BC847" s="17"/>
      <c r="BD847" s="17"/>
      <c r="BE847" s="17"/>
      <c r="BF847" s="17"/>
      <c r="BG847" s="17"/>
      <c r="BH847" s="17"/>
      <c r="BI847" s="17"/>
      <c r="BJ847" s="17"/>
      <c r="BK847" s="17"/>
      <c r="BL847" s="17"/>
      <c r="BM847" s="17"/>
      <c r="BN847" s="17"/>
      <c r="BO847" s="17"/>
      <c r="BP847" s="17"/>
      <c r="BQ847" s="17"/>
      <c r="BR847" s="17"/>
      <c r="BS847" s="17"/>
      <c r="BT847" s="17"/>
      <c r="BU847" s="17"/>
      <c r="BV847" s="17"/>
      <c r="BW847" s="17"/>
      <c r="BX847" s="17"/>
      <c r="BY847" s="17"/>
      <c r="BZ847" s="17"/>
      <c r="CA847" s="17"/>
      <c r="CB847" s="17"/>
      <c r="CC847" s="17"/>
      <c r="CD847" s="17"/>
      <c r="CE847" s="17"/>
      <c r="CF847" s="17"/>
      <c r="CG847" s="17"/>
      <c r="CH847" s="17"/>
      <c r="CI847" s="17"/>
      <c r="CJ847" s="17"/>
      <c r="CK847" s="17"/>
      <c r="CL847" s="17"/>
      <c r="CM847" s="17"/>
      <c r="CN847" s="17"/>
      <c r="CO847" s="17"/>
      <c r="CP847" s="17"/>
      <c r="CQ847" s="17"/>
      <c r="CR847" s="17"/>
      <c r="CS847" s="17"/>
      <c r="CT847" s="17"/>
    </row>
    <row r="848" spans="10:98" ht="13"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  <c r="BI848" s="17"/>
      <c r="BJ848" s="17"/>
      <c r="BK848" s="17"/>
      <c r="BL848" s="17"/>
      <c r="BM848" s="17"/>
      <c r="BN848" s="17"/>
      <c r="BO848" s="17"/>
      <c r="BP848" s="17"/>
      <c r="BQ848" s="17"/>
      <c r="BR848" s="17"/>
      <c r="BS848" s="17"/>
      <c r="BT848" s="17"/>
      <c r="BU848" s="17"/>
      <c r="BV848" s="17"/>
      <c r="BW848" s="17"/>
      <c r="BX848" s="17"/>
      <c r="BY848" s="17"/>
      <c r="BZ848" s="17"/>
      <c r="CA848" s="17"/>
      <c r="CB848" s="17"/>
      <c r="CC848" s="17"/>
      <c r="CD848" s="17"/>
      <c r="CE848" s="17"/>
      <c r="CF848" s="17"/>
      <c r="CG848" s="17"/>
      <c r="CH848" s="17"/>
      <c r="CI848" s="17"/>
      <c r="CJ848" s="17"/>
      <c r="CK848" s="17"/>
      <c r="CL848" s="17"/>
      <c r="CM848" s="17"/>
      <c r="CN848" s="17"/>
      <c r="CO848" s="17"/>
      <c r="CP848" s="17"/>
      <c r="CQ848" s="17"/>
      <c r="CR848" s="17"/>
      <c r="CS848" s="17"/>
      <c r="CT848" s="17"/>
    </row>
    <row r="849" spans="10:98" ht="13"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  <c r="BC849" s="17"/>
      <c r="BD849" s="17"/>
      <c r="BE849" s="17"/>
      <c r="BF849" s="17"/>
      <c r="BG849" s="17"/>
      <c r="BH849" s="17"/>
      <c r="BI849" s="17"/>
      <c r="BJ849" s="17"/>
      <c r="BK849" s="17"/>
      <c r="BL849" s="17"/>
      <c r="BM849" s="17"/>
      <c r="BN849" s="17"/>
      <c r="BO849" s="17"/>
      <c r="BP849" s="17"/>
      <c r="BQ849" s="17"/>
      <c r="BR849" s="17"/>
      <c r="BS849" s="17"/>
      <c r="BT849" s="17"/>
      <c r="BU849" s="17"/>
      <c r="BV849" s="17"/>
      <c r="BW849" s="17"/>
      <c r="BX849" s="17"/>
      <c r="BY849" s="17"/>
      <c r="BZ849" s="17"/>
      <c r="CA849" s="17"/>
      <c r="CB849" s="17"/>
      <c r="CC849" s="17"/>
      <c r="CD849" s="17"/>
      <c r="CE849" s="17"/>
      <c r="CF849" s="17"/>
      <c r="CG849" s="17"/>
      <c r="CH849" s="17"/>
      <c r="CI849" s="17"/>
      <c r="CJ849" s="17"/>
      <c r="CK849" s="17"/>
      <c r="CL849" s="17"/>
      <c r="CM849" s="17"/>
      <c r="CN849" s="17"/>
      <c r="CO849" s="17"/>
      <c r="CP849" s="17"/>
      <c r="CQ849" s="17"/>
      <c r="CR849" s="17"/>
      <c r="CS849" s="17"/>
      <c r="CT849" s="17"/>
    </row>
    <row r="850" spans="10:98" ht="13"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  <c r="BC850" s="17"/>
      <c r="BD850" s="17"/>
      <c r="BE850" s="17"/>
      <c r="BF850" s="17"/>
      <c r="BG850" s="17"/>
      <c r="BH850" s="17"/>
      <c r="BI850" s="17"/>
      <c r="BJ850" s="17"/>
      <c r="BK850" s="17"/>
      <c r="BL850" s="17"/>
      <c r="BM850" s="17"/>
      <c r="BN850" s="17"/>
      <c r="BO850" s="17"/>
      <c r="BP850" s="17"/>
      <c r="BQ850" s="17"/>
      <c r="BR850" s="17"/>
      <c r="BS850" s="17"/>
      <c r="BT850" s="17"/>
      <c r="BU850" s="17"/>
      <c r="BV850" s="17"/>
      <c r="BW850" s="17"/>
      <c r="BX850" s="17"/>
      <c r="BY850" s="17"/>
      <c r="BZ850" s="17"/>
      <c r="CA850" s="17"/>
      <c r="CB850" s="17"/>
      <c r="CC850" s="17"/>
      <c r="CD850" s="17"/>
      <c r="CE850" s="17"/>
      <c r="CF850" s="17"/>
      <c r="CG850" s="17"/>
      <c r="CH850" s="17"/>
      <c r="CI850" s="17"/>
      <c r="CJ850" s="17"/>
      <c r="CK850" s="17"/>
      <c r="CL850" s="17"/>
      <c r="CM850" s="17"/>
      <c r="CN850" s="17"/>
      <c r="CO850" s="17"/>
      <c r="CP850" s="17"/>
      <c r="CQ850" s="17"/>
      <c r="CR850" s="17"/>
      <c r="CS850" s="17"/>
      <c r="CT850" s="17"/>
    </row>
    <row r="851" spans="10:98" ht="13"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  <c r="BC851" s="17"/>
      <c r="BD851" s="17"/>
      <c r="BE851" s="17"/>
      <c r="BF851" s="17"/>
      <c r="BG851" s="17"/>
      <c r="BH851" s="17"/>
      <c r="BI851" s="17"/>
      <c r="BJ851" s="17"/>
      <c r="BK851" s="17"/>
      <c r="BL851" s="17"/>
      <c r="BM851" s="17"/>
      <c r="BN851" s="17"/>
      <c r="BO851" s="17"/>
      <c r="BP851" s="17"/>
      <c r="BQ851" s="17"/>
      <c r="BR851" s="17"/>
      <c r="BS851" s="17"/>
      <c r="BT851" s="17"/>
      <c r="BU851" s="17"/>
      <c r="BV851" s="17"/>
      <c r="BW851" s="17"/>
      <c r="BX851" s="17"/>
      <c r="BY851" s="17"/>
      <c r="BZ851" s="17"/>
      <c r="CA851" s="17"/>
      <c r="CB851" s="17"/>
      <c r="CC851" s="17"/>
      <c r="CD851" s="17"/>
      <c r="CE851" s="17"/>
      <c r="CF851" s="17"/>
      <c r="CG851" s="17"/>
      <c r="CH851" s="17"/>
      <c r="CI851" s="17"/>
      <c r="CJ851" s="17"/>
      <c r="CK851" s="17"/>
      <c r="CL851" s="17"/>
      <c r="CM851" s="17"/>
      <c r="CN851" s="17"/>
      <c r="CO851" s="17"/>
      <c r="CP851" s="17"/>
      <c r="CQ851" s="17"/>
      <c r="CR851" s="17"/>
      <c r="CS851" s="17"/>
      <c r="CT851" s="17"/>
    </row>
    <row r="852" spans="10:98" ht="13"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  <c r="BC852" s="17"/>
      <c r="BD852" s="17"/>
      <c r="BE852" s="17"/>
      <c r="BF852" s="17"/>
      <c r="BG852" s="17"/>
      <c r="BH852" s="17"/>
      <c r="BI852" s="17"/>
      <c r="BJ852" s="17"/>
      <c r="BK852" s="17"/>
      <c r="BL852" s="17"/>
      <c r="BM852" s="17"/>
      <c r="BN852" s="17"/>
      <c r="BO852" s="17"/>
      <c r="BP852" s="17"/>
      <c r="BQ852" s="17"/>
      <c r="BR852" s="17"/>
      <c r="BS852" s="17"/>
      <c r="BT852" s="17"/>
      <c r="BU852" s="17"/>
      <c r="BV852" s="17"/>
      <c r="BW852" s="17"/>
      <c r="BX852" s="17"/>
      <c r="BY852" s="17"/>
      <c r="BZ852" s="17"/>
      <c r="CA852" s="17"/>
      <c r="CB852" s="17"/>
      <c r="CC852" s="17"/>
      <c r="CD852" s="17"/>
      <c r="CE852" s="17"/>
      <c r="CF852" s="17"/>
      <c r="CG852" s="17"/>
      <c r="CH852" s="17"/>
      <c r="CI852" s="17"/>
      <c r="CJ852" s="17"/>
      <c r="CK852" s="17"/>
      <c r="CL852" s="17"/>
      <c r="CM852" s="17"/>
      <c r="CN852" s="17"/>
      <c r="CO852" s="17"/>
      <c r="CP852" s="17"/>
      <c r="CQ852" s="17"/>
      <c r="CR852" s="17"/>
      <c r="CS852" s="17"/>
      <c r="CT852" s="17"/>
    </row>
    <row r="853" spans="10:98" ht="13"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17"/>
      <c r="BD853" s="17"/>
      <c r="BE853" s="17"/>
      <c r="BF853" s="17"/>
      <c r="BG853" s="17"/>
      <c r="BH853" s="17"/>
      <c r="BI853" s="17"/>
      <c r="BJ853" s="17"/>
      <c r="BK853" s="17"/>
      <c r="BL853" s="17"/>
      <c r="BM853" s="17"/>
      <c r="BN853" s="17"/>
      <c r="BO853" s="17"/>
      <c r="BP853" s="17"/>
      <c r="BQ853" s="17"/>
      <c r="BR853" s="17"/>
      <c r="BS853" s="17"/>
      <c r="BT853" s="17"/>
      <c r="BU853" s="17"/>
      <c r="BV853" s="17"/>
      <c r="BW853" s="17"/>
      <c r="BX853" s="17"/>
      <c r="BY853" s="17"/>
      <c r="BZ853" s="17"/>
      <c r="CA853" s="17"/>
      <c r="CB853" s="17"/>
      <c r="CC853" s="17"/>
      <c r="CD853" s="17"/>
      <c r="CE853" s="17"/>
      <c r="CF853" s="17"/>
      <c r="CG853" s="17"/>
      <c r="CH853" s="17"/>
      <c r="CI853" s="17"/>
      <c r="CJ853" s="17"/>
      <c r="CK853" s="17"/>
      <c r="CL853" s="17"/>
      <c r="CM853" s="17"/>
      <c r="CN853" s="17"/>
      <c r="CO853" s="17"/>
      <c r="CP853" s="17"/>
      <c r="CQ853" s="17"/>
      <c r="CR853" s="17"/>
      <c r="CS853" s="17"/>
      <c r="CT853" s="17"/>
    </row>
    <row r="854" spans="10:98" ht="13"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  <c r="BC854" s="17"/>
      <c r="BD854" s="17"/>
      <c r="BE854" s="17"/>
      <c r="BF854" s="17"/>
      <c r="BG854" s="17"/>
      <c r="BH854" s="17"/>
      <c r="BI854" s="17"/>
      <c r="BJ854" s="17"/>
      <c r="BK854" s="17"/>
      <c r="BL854" s="17"/>
      <c r="BM854" s="17"/>
      <c r="BN854" s="17"/>
      <c r="BO854" s="17"/>
      <c r="BP854" s="17"/>
      <c r="BQ854" s="17"/>
      <c r="BR854" s="17"/>
      <c r="BS854" s="17"/>
      <c r="BT854" s="17"/>
      <c r="BU854" s="17"/>
      <c r="BV854" s="17"/>
      <c r="BW854" s="17"/>
      <c r="BX854" s="17"/>
      <c r="BY854" s="17"/>
      <c r="BZ854" s="17"/>
      <c r="CA854" s="17"/>
      <c r="CB854" s="17"/>
      <c r="CC854" s="17"/>
      <c r="CD854" s="17"/>
      <c r="CE854" s="17"/>
      <c r="CF854" s="17"/>
      <c r="CG854" s="17"/>
      <c r="CH854" s="17"/>
      <c r="CI854" s="17"/>
      <c r="CJ854" s="17"/>
      <c r="CK854" s="17"/>
      <c r="CL854" s="17"/>
      <c r="CM854" s="17"/>
      <c r="CN854" s="17"/>
      <c r="CO854" s="17"/>
      <c r="CP854" s="17"/>
      <c r="CQ854" s="17"/>
      <c r="CR854" s="17"/>
      <c r="CS854" s="17"/>
      <c r="CT854" s="17"/>
    </row>
    <row r="855" spans="10:98" ht="13"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  <c r="BC855" s="17"/>
      <c r="BD855" s="17"/>
      <c r="BE855" s="17"/>
      <c r="BF855" s="17"/>
      <c r="BG855" s="17"/>
      <c r="BH855" s="17"/>
      <c r="BI855" s="17"/>
      <c r="BJ855" s="17"/>
      <c r="BK855" s="17"/>
      <c r="BL855" s="17"/>
      <c r="BM855" s="17"/>
      <c r="BN855" s="17"/>
      <c r="BO855" s="17"/>
      <c r="BP855" s="17"/>
      <c r="BQ855" s="17"/>
      <c r="BR855" s="17"/>
      <c r="BS855" s="17"/>
      <c r="BT855" s="17"/>
      <c r="BU855" s="17"/>
      <c r="BV855" s="17"/>
      <c r="BW855" s="17"/>
      <c r="BX855" s="17"/>
      <c r="BY855" s="17"/>
      <c r="BZ855" s="17"/>
      <c r="CA855" s="17"/>
      <c r="CB855" s="17"/>
      <c r="CC855" s="17"/>
      <c r="CD855" s="17"/>
      <c r="CE855" s="17"/>
      <c r="CF855" s="17"/>
      <c r="CG855" s="17"/>
      <c r="CH855" s="17"/>
      <c r="CI855" s="17"/>
      <c r="CJ855" s="17"/>
      <c r="CK855" s="17"/>
      <c r="CL855" s="17"/>
      <c r="CM855" s="17"/>
      <c r="CN855" s="17"/>
      <c r="CO855" s="17"/>
      <c r="CP855" s="17"/>
      <c r="CQ855" s="17"/>
      <c r="CR855" s="17"/>
      <c r="CS855" s="17"/>
      <c r="CT855" s="17"/>
    </row>
    <row r="856" spans="10:98" ht="13"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  <c r="BC856" s="17"/>
      <c r="BD856" s="17"/>
      <c r="BE856" s="17"/>
      <c r="BF856" s="17"/>
      <c r="BG856" s="17"/>
      <c r="BH856" s="17"/>
      <c r="BI856" s="17"/>
      <c r="BJ856" s="17"/>
      <c r="BK856" s="17"/>
      <c r="BL856" s="17"/>
      <c r="BM856" s="17"/>
      <c r="BN856" s="17"/>
      <c r="BO856" s="17"/>
      <c r="BP856" s="17"/>
      <c r="BQ856" s="17"/>
      <c r="BR856" s="17"/>
      <c r="BS856" s="17"/>
      <c r="BT856" s="17"/>
      <c r="BU856" s="17"/>
      <c r="BV856" s="17"/>
      <c r="BW856" s="17"/>
      <c r="BX856" s="17"/>
      <c r="BY856" s="17"/>
      <c r="BZ856" s="17"/>
      <c r="CA856" s="17"/>
      <c r="CB856" s="17"/>
      <c r="CC856" s="17"/>
      <c r="CD856" s="17"/>
      <c r="CE856" s="17"/>
      <c r="CF856" s="17"/>
      <c r="CG856" s="17"/>
      <c r="CH856" s="17"/>
      <c r="CI856" s="17"/>
      <c r="CJ856" s="17"/>
      <c r="CK856" s="17"/>
      <c r="CL856" s="17"/>
      <c r="CM856" s="17"/>
      <c r="CN856" s="17"/>
      <c r="CO856" s="17"/>
      <c r="CP856" s="17"/>
      <c r="CQ856" s="17"/>
      <c r="CR856" s="17"/>
      <c r="CS856" s="17"/>
      <c r="CT856" s="17"/>
    </row>
    <row r="857" spans="10:98" ht="13"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  <c r="BC857" s="17"/>
      <c r="BD857" s="17"/>
      <c r="BE857" s="17"/>
      <c r="BF857" s="17"/>
      <c r="BG857" s="17"/>
      <c r="BH857" s="17"/>
      <c r="BI857" s="17"/>
      <c r="BJ857" s="17"/>
      <c r="BK857" s="17"/>
      <c r="BL857" s="17"/>
      <c r="BM857" s="17"/>
      <c r="BN857" s="17"/>
      <c r="BO857" s="17"/>
      <c r="BP857" s="17"/>
      <c r="BQ857" s="17"/>
      <c r="BR857" s="17"/>
      <c r="BS857" s="17"/>
      <c r="BT857" s="17"/>
      <c r="BU857" s="17"/>
      <c r="BV857" s="17"/>
      <c r="BW857" s="17"/>
      <c r="BX857" s="17"/>
      <c r="BY857" s="17"/>
      <c r="BZ857" s="17"/>
      <c r="CA857" s="17"/>
      <c r="CB857" s="17"/>
      <c r="CC857" s="17"/>
      <c r="CD857" s="17"/>
      <c r="CE857" s="17"/>
      <c r="CF857" s="17"/>
      <c r="CG857" s="17"/>
      <c r="CH857" s="17"/>
      <c r="CI857" s="17"/>
      <c r="CJ857" s="17"/>
      <c r="CK857" s="17"/>
      <c r="CL857" s="17"/>
      <c r="CM857" s="17"/>
      <c r="CN857" s="17"/>
      <c r="CO857" s="17"/>
      <c r="CP857" s="17"/>
      <c r="CQ857" s="17"/>
      <c r="CR857" s="17"/>
      <c r="CS857" s="17"/>
      <c r="CT857" s="17"/>
    </row>
    <row r="858" spans="10:98" ht="13"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  <c r="BC858" s="17"/>
      <c r="BD858" s="17"/>
      <c r="BE858" s="17"/>
      <c r="BF858" s="17"/>
      <c r="BG858" s="17"/>
      <c r="BH858" s="17"/>
      <c r="BI858" s="17"/>
      <c r="BJ858" s="17"/>
      <c r="BK858" s="17"/>
      <c r="BL858" s="17"/>
      <c r="BM858" s="17"/>
      <c r="BN858" s="17"/>
      <c r="BO858" s="17"/>
      <c r="BP858" s="17"/>
      <c r="BQ858" s="17"/>
      <c r="BR858" s="17"/>
      <c r="BS858" s="17"/>
      <c r="BT858" s="17"/>
      <c r="BU858" s="17"/>
      <c r="BV858" s="17"/>
      <c r="BW858" s="17"/>
      <c r="BX858" s="17"/>
      <c r="BY858" s="17"/>
      <c r="BZ858" s="17"/>
      <c r="CA858" s="17"/>
      <c r="CB858" s="17"/>
      <c r="CC858" s="17"/>
      <c r="CD858" s="17"/>
      <c r="CE858" s="17"/>
      <c r="CF858" s="17"/>
      <c r="CG858" s="17"/>
      <c r="CH858" s="17"/>
      <c r="CI858" s="17"/>
      <c r="CJ858" s="17"/>
      <c r="CK858" s="17"/>
      <c r="CL858" s="17"/>
      <c r="CM858" s="17"/>
      <c r="CN858" s="17"/>
      <c r="CO858" s="17"/>
      <c r="CP858" s="17"/>
      <c r="CQ858" s="17"/>
      <c r="CR858" s="17"/>
      <c r="CS858" s="17"/>
      <c r="CT858" s="17"/>
    </row>
    <row r="859" spans="10:98" ht="13"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7"/>
      <c r="BC859" s="17"/>
      <c r="BD859" s="17"/>
      <c r="BE859" s="17"/>
      <c r="BF859" s="17"/>
      <c r="BG859" s="17"/>
      <c r="BH859" s="17"/>
      <c r="BI859" s="17"/>
      <c r="BJ859" s="17"/>
      <c r="BK859" s="17"/>
      <c r="BL859" s="17"/>
      <c r="BM859" s="17"/>
      <c r="BN859" s="17"/>
      <c r="BO859" s="17"/>
      <c r="BP859" s="17"/>
      <c r="BQ859" s="17"/>
      <c r="BR859" s="17"/>
      <c r="BS859" s="17"/>
      <c r="BT859" s="17"/>
      <c r="BU859" s="17"/>
      <c r="BV859" s="17"/>
      <c r="BW859" s="17"/>
      <c r="BX859" s="17"/>
      <c r="BY859" s="17"/>
      <c r="BZ859" s="17"/>
      <c r="CA859" s="17"/>
      <c r="CB859" s="17"/>
      <c r="CC859" s="17"/>
      <c r="CD859" s="17"/>
      <c r="CE859" s="17"/>
      <c r="CF859" s="17"/>
      <c r="CG859" s="17"/>
      <c r="CH859" s="17"/>
      <c r="CI859" s="17"/>
      <c r="CJ859" s="17"/>
      <c r="CK859" s="17"/>
      <c r="CL859" s="17"/>
      <c r="CM859" s="17"/>
      <c r="CN859" s="17"/>
      <c r="CO859" s="17"/>
      <c r="CP859" s="17"/>
      <c r="CQ859" s="17"/>
      <c r="CR859" s="17"/>
      <c r="CS859" s="17"/>
      <c r="CT859" s="17"/>
    </row>
    <row r="860" spans="10:98" ht="13"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7"/>
      <c r="BC860" s="17"/>
      <c r="BD860" s="17"/>
      <c r="BE860" s="17"/>
      <c r="BF860" s="17"/>
      <c r="BG860" s="17"/>
      <c r="BH860" s="17"/>
      <c r="BI860" s="17"/>
      <c r="BJ860" s="17"/>
      <c r="BK860" s="17"/>
      <c r="BL860" s="17"/>
      <c r="BM860" s="17"/>
      <c r="BN860" s="17"/>
      <c r="BO860" s="17"/>
      <c r="BP860" s="17"/>
      <c r="BQ860" s="17"/>
      <c r="BR860" s="17"/>
      <c r="BS860" s="17"/>
      <c r="BT860" s="17"/>
      <c r="BU860" s="17"/>
      <c r="BV860" s="17"/>
      <c r="BW860" s="17"/>
      <c r="BX860" s="17"/>
      <c r="BY860" s="17"/>
      <c r="BZ860" s="17"/>
      <c r="CA860" s="17"/>
      <c r="CB860" s="17"/>
      <c r="CC860" s="17"/>
      <c r="CD860" s="17"/>
      <c r="CE860" s="17"/>
      <c r="CF860" s="17"/>
      <c r="CG860" s="17"/>
      <c r="CH860" s="17"/>
      <c r="CI860" s="17"/>
      <c r="CJ860" s="17"/>
      <c r="CK860" s="17"/>
      <c r="CL860" s="17"/>
      <c r="CM860" s="17"/>
      <c r="CN860" s="17"/>
      <c r="CO860" s="17"/>
      <c r="CP860" s="17"/>
      <c r="CQ860" s="17"/>
      <c r="CR860" s="17"/>
      <c r="CS860" s="17"/>
      <c r="CT860" s="17"/>
    </row>
    <row r="861" spans="10:98" ht="13"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7"/>
      <c r="BC861" s="17"/>
      <c r="BD861" s="17"/>
      <c r="BE861" s="17"/>
      <c r="BF861" s="17"/>
      <c r="BG861" s="17"/>
      <c r="BH861" s="17"/>
      <c r="BI861" s="17"/>
      <c r="BJ861" s="17"/>
      <c r="BK861" s="17"/>
      <c r="BL861" s="17"/>
      <c r="BM861" s="17"/>
      <c r="BN861" s="17"/>
      <c r="BO861" s="17"/>
      <c r="BP861" s="17"/>
      <c r="BQ861" s="17"/>
      <c r="BR861" s="17"/>
      <c r="BS861" s="17"/>
      <c r="BT861" s="17"/>
      <c r="BU861" s="17"/>
      <c r="BV861" s="17"/>
      <c r="BW861" s="17"/>
      <c r="BX861" s="17"/>
      <c r="BY861" s="17"/>
      <c r="BZ861" s="17"/>
      <c r="CA861" s="17"/>
      <c r="CB861" s="17"/>
      <c r="CC861" s="17"/>
      <c r="CD861" s="17"/>
      <c r="CE861" s="17"/>
      <c r="CF861" s="17"/>
      <c r="CG861" s="17"/>
      <c r="CH861" s="17"/>
      <c r="CI861" s="17"/>
      <c r="CJ861" s="17"/>
      <c r="CK861" s="17"/>
      <c r="CL861" s="17"/>
      <c r="CM861" s="17"/>
      <c r="CN861" s="17"/>
      <c r="CO861" s="17"/>
      <c r="CP861" s="17"/>
      <c r="CQ861" s="17"/>
      <c r="CR861" s="17"/>
      <c r="CS861" s="17"/>
      <c r="CT861" s="17"/>
    </row>
    <row r="862" spans="10:98" ht="13"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  <c r="BC862" s="17"/>
      <c r="BD862" s="17"/>
      <c r="BE862" s="17"/>
      <c r="BF862" s="17"/>
      <c r="BG862" s="17"/>
      <c r="BH862" s="17"/>
      <c r="BI862" s="17"/>
      <c r="BJ862" s="17"/>
      <c r="BK862" s="17"/>
      <c r="BL862" s="17"/>
      <c r="BM862" s="17"/>
      <c r="BN862" s="17"/>
      <c r="BO862" s="17"/>
      <c r="BP862" s="17"/>
      <c r="BQ862" s="17"/>
      <c r="BR862" s="17"/>
      <c r="BS862" s="17"/>
      <c r="BT862" s="17"/>
      <c r="BU862" s="17"/>
      <c r="BV862" s="17"/>
      <c r="BW862" s="17"/>
      <c r="BX862" s="17"/>
      <c r="BY862" s="17"/>
      <c r="BZ862" s="17"/>
      <c r="CA862" s="17"/>
      <c r="CB862" s="17"/>
      <c r="CC862" s="17"/>
      <c r="CD862" s="17"/>
      <c r="CE862" s="17"/>
      <c r="CF862" s="17"/>
      <c r="CG862" s="17"/>
      <c r="CH862" s="17"/>
      <c r="CI862" s="17"/>
      <c r="CJ862" s="17"/>
      <c r="CK862" s="17"/>
      <c r="CL862" s="17"/>
      <c r="CM862" s="17"/>
      <c r="CN862" s="17"/>
      <c r="CO862" s="17"/>
      <c r="CP862" s="17"/>
      <c r="CQ862" s="17"/>
      <c r="CR862" s="17"/>
      <c r="CS862" s="17"/>
      <c r="CT862" s="17"/>
    </row>
    <row r="863" spans="10:98" ht="13"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7"/>
      <c r="BC863" s="17"/>
      <c r="BD863" s="17"/>
      <c r="BE863" s="17"/>
      <c r="BF863" s="17"/>
      <c r="BG863" s="17"/>
      <c r="BH863" s="17"/>
      <c r="BI863" s="17"/>
      <c r="BJ863" s="17"/>
      <c r="BK863" s="17"/>
      <c r="BL863" s="17"/>
      <c r="BM863" s="17"/>
      <c r="BN863" s="17"/>
      <c r="BO863" s="17"/>
      <c r="BP863" s="17"/>
      <c r="BQ863" s="17"/>
      <c r="BR863" s="17"/>
      <c r="BS863" s="17"/>
      <c r="BT863" s="17"/>
      <c r="BU863" s="17"/>
      <c r="BV863" s="17"/>
      <c r="BW863" s="17"/>
      <c r="BX863" s="17"/>
      <c r="BY863" s="17"/>
      <c r="BZ863" s="17"/>
      <c r="CA863" s="17"/>
      <c r="CB863" s="17"/>
      <c r="CC863" s="17"/>
      <c r="CD863" s="17"/>
      <c r="CE863" s="17"/>
      <c r="CF863" s="17"/>
      <c r="CG863" s="17"/>
      <c r="CH863" s="17"/>
      <c r="CI863" s="17"/>
      <c r="CJ863" s="17"/>
      <c r="CK863" s="17"/>
      <c r="CL863" s="17"/>
      <c r="CM863" s="17"/>
      <c r="CN863" s="17"/>
      <c r="CO863" s="17"/>
      <c r="CP863" s="17"/>
      <c r="CQ863" s="17"/>
      <c r="CR863" s="17"/>
      <c r="CS863" s="17"/>
      <c r="CT863" s="17"/>
    </row>
    <row r="864" spans="10:98" ht="13"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7"/>
      <c r="BC864" s="17"/>
      <c r="BD864" s="17"/>
      <c r="BE864" s="17"/>
      <c r="BF864" s="17"/>
      <c r="BG864" s="17"/>
      <c r="BH864" s="17"/>
      <c r="BI864" s="17"/>
      <c r="BJ864" s="17"/>
      <c r="BK864" s="17"/>
      <c r="BL864" s="17"/>
      <c r="BM864" s="17"/>
      <c r="BN864" s="17"/>
      <c r="BO864" s="17"/>
      <c r="BP864" s="17"/>
      <c r="BQ864" s="17"/>
      <c r="BR864" s="17"/>
      <c r="BS864" s="17"/>
      <c r="BT864" s="17"/>
      <c r="BU864" s="17"/>
      <c r="BV864" s="17"/>
      <c r="BW864" s="17"/>
      <c r="BX864" s="17"/>
      <c r="BY864" s="17"/>
      <c r="BZ864" s="17"/>
      <c r="CA864" s="17"/>
      <c r="CB864" s="17"/>
      <c r="CC864" s="17"/>
      <c r="CD864" s="17"/>
      <c r="CE864" s="17"/>
      <c r="CF864" s="17"/>
      <c r="CG864" s="17"/>
      <c r="CH864" s="17"/>
      <c r="CI864" s="17"/>
      <c r="CJ864" s="17"/>
      <c r="CK864" s="17"/>
      <c r="CL864" s="17"/>
      <c r="CM864" s="17"/>
      <c r="CN864" s="17"/>
      <c r="CO864" s="17"/>
      <c r="CP864" s="17"/>
      <c r="CQ864" s="17"/>
      <c r="CR864" s="17"/>
      <c r="CS864" s="17"/>
      <c r="CT864" s="17"/>
    </row>
    <row r="865" spans="10:98" ht="13"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7"/>
      <c r="BC865" s="17"/>
      <c r="BD865" s="17"/>
      <c r="BE865" s="17"/>
      <c r="BF865" s="17"/>
      <c r="BG865" s="17"/>
      <c r="BH865" s="17"/>
      <c r="BI865" s="17"/>
      <c r="BJ865" s="17"/>
      <c r="BK865" s="17"/>
      <c r="BL865" s="17"/>
      <c r="BM865" s="17"/>
      <c r="BN865" s="17"/>
      <c r="BO865" s="17"/>
      <c r="BP865" s="17"/>
      <c r="BQ865" s="17"/>
      <c r="BR865" s="17"/>
      <c r="BS865" s="17"/>
      <c r="BT865" s="17"/>
      <c r="BU865" s="17"/>
      <c r="BV865" s="17"/>
      <c r="BW865" s="17"/>
      <c r="BX865" s="17"/>
      <c r="BY865" s="17"/>
      <c r="BZ865" s="17"/>
      <c r="CA865" s="17"/>
      <c r="CB865" s="17"/>
      <c r="CC865" s="17"/>
      <c r="CD865" s="17"/>
      <c r="CE865" s="17"/>
      <c r="CF865" s="17"/>
      <c r="CG865" s="17"/>
      <c r="CH865" s="17"/>
      <c r="CI865" s="17"/>
      <c r="CJ865" s="17"/>
      <c r="CK865" s="17"/>
      <c r="CL865" s="17"/>
      <c r="CM865" s="17"/>
      <c r="CN865" s="17"/>
      <c r="CO865" s="17"/>
      <c r="CP865" s="17"/>
      <c r="CQ865" s="17"/>
      <c r="CR865" s="17"/>
      <c r="CS865" s="17"/>
      <c r="CT865" s="17"/>
    </row>
    <row r="866" spans="10:98" ht="13"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7"/>
      <c r="BC866" s="17"/>
      <c r="BD866" s="17"/>
      <c r="BE866" s="17"/>
      <c r="BF866" s="17"/>
      <c r="BG866" s="17"/>
      <c r="BH866" s="17"/>
      <c r="BI866" s="17"/>
      <c r="BJ866" s="17"/>
      <c r="BK866" s="17"/>
      <c r="BL866" s="17"/>
      <c r="BM866" s="17"/>
      <c r="BN866" s="17"/>
      <c r="BO866" s="17"/>
      <c r="BP866" s="17"/>
      <c r="BQ866" s="17"/>
      <c r="BR866" s="17"/>
      <c r="BS866" s="17"/>
      <c r="BT866" s="17"/>
      <c r="BU866" s="17"/>
      <c r="BV866" s="17"/>
      <c r="BW866" s="17"/>
      <c r="BX866" s="17"/>
      <c r="BY866" s="17"/>
      <c r="BZ866" s="17"/>
      <c r="CA866" s="17"/>
      <c r="CB866" s="17"/>
      <c r="CC866" s="17"/>
      <c r="CD866" s="17"/>
      <c r="CE866" s="17"/>
      <c r="CF866" s="17"/>
      <c r="CG866" s="17"/>
      <c r="CH866" s="17"/>
      <c r="CI866" s="17"/>
      <c r="CJ866" s="17"/>
      <c r="CK866" s="17"/>
      <c r="CL866" s="17"/>
      <c r="CM866" s="17"/>
      <c r="CN866" s="17"/>
      <c r="CO866" s="17"/>
      <c r="CP866" s="17"/>
      <c r="CQ866" s="17"/>
      <c r="CR866" s="17"/>
      <c r="CS866" s="17"/>
      <c r="CT866" s="17"/>
    </row>
    <row r="867" spans="10:98" ht="13"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7"/>
      <c r="BC867" s="17"/>
      <c r="BD867" s="17"/>
      <c r="BE867" s="17"/>
      <c r="BF867" s="17"/>
      <c r="BG867" s="17"/>
      <c r="BH867" s="17"/>
      <c r="BI867" s="17"/>
      <c r="BJ867" s="17"/>
      <c r="BK867" s="17"/>
      <c r="BL867" s="17"/>
      <c r="BM867" s="17"/>
      <c r="BN867" s="17"/>
      <c r="BO867" s="17"/>
      <c r="BP867" s="17"/>
      <c r="BQ867" s="17"/>
      <c r="BR867" s="17"/>
      <c r="BS867" s="17"/>
      <c r="BT867" s="17"/>
      <c r="BU867" s="17"/>
      <c r="BV867" s="17"/>
      <c r="BW867" s="17"/>
      <c r="BX867" s="17"/>
      <c r="BY867" s="17"/>
      <c r="BZ867" s="17"/>
      <c r="CA867" s="17"/>
      <c r="CB867" s="17"/>
      <c r="CC867" s="17"/>
      <c r="CD867" s="17"/>
      <c r="CE867" s="17"/>
      <c r="CF867" s="17"/>
      <c r="CG867" s="17"/>
      <c r="CH867" s="17"/>
      <c r="CI867" s="17"/>
      <c r="CJ867" s="17"/>
      <c r="CK867" s="17"/>
      <c r="CL867" s="17"/>
      <c r="CM867" s="17"/>
      <c r="CN867" s="17"/>
      <c r="CO867" s="17"/>
      <c r="CP867" s="17"/>
      <c r="CQ867" s="17"/>
      <c r="CR867" s="17"/>
      <c r="CS867" s="17"/>
      <c r="CT867" s="17"/>
    </row>
    <row r="868" spans="10:98" ht="13"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7"/>
      <c r="BC868" s="17"/>
      <c r="BD868" s="17"/>
      <c r="BE868" s="17"/>
      <c r="BF868" s="17"/>
      <c r="BG868" s="17"/>
      <c r="BH868" s="17"/>
      <c r="BI868" s="17"/>
      <c r="BJ868" s="17"/>
      <c r="BK868" s="17"/>
      <c r="BL868" s="17"/>
      <c r="BM868" s="17"/>
      <c r="BN868" s="17"/>
      <c r="BO868" s="17"/>
      <c r="BP868" s="17"/>
      <c r="BQ868" s="17"/>
      <c r="BR868" s="17"/>
      <c r="BS868" s="17"/>
      <c r="BT868" s="17"/>
      <c r="BU868" s="17"/>
      <c r="BV868" s="17"/>
      <c r="BW868" s="17"/>
      <c r="BX868" s="17"/>
      <c r="BY868" s="17"/>
      <c r="BZ868" s="17"/>
      <c r="CA868" s="17"/>
      <c r="CB868" s="17"/>
      <c r="CC868" s="17"/>
      <c r="CD868" s="17"/>
      <c r="CE868" s="17"/>
      <c r="CF868" s="17"/>
      <c r="CG868" s="17"/>
      <c r="CH868" s="17"/>
      <c r="CI868" s="17"/>
      <c r="CJ868" s="17"/>
      <c r="CK868" s="17"/>
      <c r="CL868" s="17"/>
      <c r="CM868" s="17"/>
      <c r="CN868" s="17"/>
      <c r="CO868" s="17"/>
      <c r="CP868" s="17"/>
      <c r="CQ868" s="17"/>
      <c r="CR868" s="17"/>
      <c r="CS868" s="17"/>
      <c r="CT868" s="17"/>
    </row>
    <row r="869" spans="10:98" ht="13"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7"/>
      <c r="BC869" s="17"/>
      <c r="BD869" s="17"/>
      <c r="BE869" s="17"/>
      <c r="BF869" s="17"/>
      <c r="BG869" s="17"/>
      <c r="BH869" s="17"/>
      <c r="BI869" s="17"/>
      <c r="BJ869" s="17"/>
      <c r="BK869" s="17"/>
      <c r="BL869" s="17"/>
      <c r="BM869" s="17"/>
      <c r="BN869" s="17"/>
      <c r="BO869" s="17"/>
      <c r="BP869" s="17"/>
      <c r="BQ869" s="17"/>
      <c r="BR869" s="17"/>
      <c r="BS869" s="17"/>
      <c r="BT869" s="17"/>
      <c r="BU869" s="17"/>
      <c r="BV869" s="17"/>
      <c r="BW869" s="17"/>
      <c r="BX869" s="17"/>
      <c r="BY869" s="17"/>
      <c r="BZ869" s="17"/>
      <c r="CA869" s="17"/>
      <c r="CB869" s="17"/>
      <c r="CC869" s="17"/>
      <c r="CD869" s="17"/>
      <c r="CE869" s="17"/>
      <c r="CF869" s="17"/>
      <c r="CG869" s="17"/>
      <c r="CH869" s="17"/>
      <c r="CI869" s="17"/>
      <c r="CJ869" s="17"/>
      <c r="CK869" s="17"/>
      <c r="CL869" s="17"/>
      <c r="CM869" s="17"/>
      <c r="CN869" s="17"/>
      <c r="CO869" s="17"/>
      <c r="CP869" s="17"/>
      <c r="CQ869" s="17"/>
      <c r="CR869" s="17"/>
      <c r="CS869" s="17"/>
      <c r="CT869" s="17"/>
    </row>
    <row r="870" spans="10:98" ht="13"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7"/>
      <c r="BC870" s="17"/>
      <c r="BD870" s="17"/>
      <c r="BE870" s="17"/>
      <c r="BF870" s="17"/>
      <c r="BG870" s="17"/>
      <c r="BH870" s="17"/>
      <c r="BI870" s="17"/>
      <c r="BJ870" s="17"/>
      <c r="BK870" s="17"/>
      <c r="BL870" s="17"/>
      <c r="BM870" s="17"/>
      <c r="BN870" s="17"/>
      <c r="BO870" s="17"/>
      <c r="BP870" s="17"/>
      <c r="BQ870" s="17"/>
      <c r="BR870" s="17"/>
      <c r="BS870" s="17"/>
      <c r="BT870" s="17"/>
      <c r="BU870" s="17"/>
      <c r="BV870" s="17"/>
      <c r="BW870" s="17"/>
      <c r="BX870" s="17"/>
      <c r="BY870" s="17"/>
      <c r="BZ870" s="17"/>
      <c r="CA870" s="17"/>
      <c r="CB870" s="17"/>
      <c r="CC870" s="17"/>
      <c r="CD870" s="17"/>
      <c r="CE870" s="17"/>
      <c r="CF870" s="17"/>
      <c r="CG870" s="17"/>
      <c r="CH870" s="17"/>
      <c r="CI870" s="17"/>
      <c r="CJ870" s="17"/>
      <c r="CK870" s="17"/>
      <c r="CL870" s="17"/>
      <c r="CM870" s="17"/>
      <c r="CN870" s="17"/>
      <c r="CO870" s="17"/>
      <c r="CP870" s="17"/>
      <c r="CQ870" s="17"/>
      <c r="CR870" s="17"/>
      <c r="CS870" s="17"/>
      <c r="CT870" s="17"/>
    </row>
    <row r="871" spans="10:98" ht="13"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7"/>
      <c r="BC871" s="17"/>
      <c r="BD871" s="17"/>
      <c r="BE871" s="17"/>
      <c r="BF871" s="17"/>
      <c r="BG871" s="17"/>
      <c r="BH871" s="17"/>
      <c r="BI871" s="17"/>
      <c r="BJ871" s="17"/>
      <c r="BK871" s="17"/>
      <c r="BL871" s="17"/>
      <c r="BM871" s="17"/>
      <c r="BN871" s="17"/>
      <c r="BO871" s="17"/>
      <c r="BP871" s="17"/>
      <c r="BQ871" s="17"/>
      <c r="BR871" s="17"/>
      <c r="BS871" s="17"/>
      <c r="BT871" s="17"/>
      <c r="BU871" s="17"/>
      <c r="BV871" s="17"/>
      <c r="BW871" s="17"/>
      <c r="BX871" s="17"/>
      <c r="BY871" s="17"/>
      <c r="BZ871" s="17"/>
      <c r="CA871" s="17"/>
      <c r="CB871" s="17"/>
      <c r="CC871" s="17"/>
      <c r="CD871" s="17"/>
      <c r="CE871" s="17"/>
      <c r="CF871" s="17"/>
      <c r="CG871" s="17"/>
      <c r="CH871" s="17"/>
      <c r="CI871" s="17"/>
      <c r="CJ871" s="17"/>
      <c r="CK871" s="17"/>
      <c r="CL871" s="17"/>
      <c r="CM871" s="17"/>
      <c r="CN871" s="17"/>
      <c r="CO871" s="17"/>
      <c r="CP871" s="17"/>
      <c r="CQ871" s="17"/>
      <c r="CR871" s="17"/>
      <c r="CS871" s="17"/>
      <c r="CT871" s="17"/>
    </row>
    <row r="872" spans="10:98" ht="13"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7"/>
      <c r="BC872" s="17"/>
      <c r="BD872" s="17"/>
      <c r="BE872" s="17"/>
      <c r="BF872" s="17"/>
      <c r="BG872" s="17"/>
      <c r="BH872" s="17"/>
      <c r="BI872" s="17"/>
      <c r="BJ872" s="17"/>
      <c r="BK872" s="17"/>
      <c r="BL872" s="17"/>
      <c r="BM872" s="17"/>
      <c r="BN872" s="17"/>
      <c r="BO872" s="17"/>
      <c r="BP872" s="17"/>
      <c r="BQ872" s="17"/>
      <c r="BR872" s="17"/>
      <c r="BS872" s="17"/>
      <c r="BT872" s="17"/>
      <c r="BU872" s="17"/>
      <c r="BV872" s="17"/>
      <c r="BW872" s="17"/>
      <c r="BX872" s="17"/>
      <c r="BY872" s="17"/>
      <c r="BZ872" s="17"/>
      <c r="CA872" s="17"/>
      <c r="CB872" s="17"/>
      <c r="CC872" s="17"/>
      <c r="CD872" s="17"/>
      <c r="CE872" s="17"/>
      <c r="CF872" s="17"/>
      <c r="CG872" s="17"/>
      <c r="CH872" s="17"/>
      <c r="CI872" s="17"/>
      <c r="CJ872" s="17"/>
      <c r="CK872" s="17"/>
      <c r="CL872" s="17"/>
      <c r="CM872" s="17"/>
      <c r="CN872" s="17"/>
      <c r="CO872" s="17"/>
      <c r="CP872" s="17"/>
      <c r="CQ872" s="17"/>
      <c r="CR872" s="17"/>
      <c r="CS872" s="17"/>
      <c r="CT872" s="17"/>
    </row>
    <row r="873" spans="10:98" ht="13"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7"/>
      <c r="BC873" s="17"/>
      <c r="BD873" s="17"/>
      <c r="BE873" s="17"/>
      <c r="BF873" s="17"/>
      <c r="BG873" s="17"/>
      <c r="BH873" s="17"/>
      <c r="BI873" s="17"/>
      <c r="BJ873" s="17"/>
      <c r="BK873" s="17"/>
      <c r="BL873" s="17"/>
      <c r="BM873" s="17"/>
      <c r="BN873" s="17"/>
      <c r="BO873" s="17"/>
      <c r="BP873" s="17"/>
      <c r="BQ873" s="17"/>
      <c r="BR873" s="17"/>
      <c r="BS873" s="17"/>
      <c r="BT873" s="17"/>
      <c r="BU873" s="17"/>
      <c r="BV873" s="17"/>
      <c r="BW873" s="17"/>
      <c r="BX873" s="17"/>
      <c r="BY873" s="17"/>
      <c r="BZ873" s="17"/>
      <c r="CA873" s="17"/>
      <c r="CB873" s="17"/>
      <c r="CC873" s="17"/>
      <c r="CD873" s="17"/>
      <c r="CE873" s="17"/>
      <c r="CF873" s="17"/>
      <c r="CG873" s="17"/>
      <c r="CH873" s="17"/>
      <c r="CI873" s="17"/>
      <c r="CJ873" s="17"/>
      <c r="CK873" s="17"/>
      <c r="CL873" s="17"/>
      <c r="CM873" s="17"/>
      <c r="CN873" s="17"/>
      <c r="CO873" s="17"/>
      <c r="CP873" s="17"/>
      <c r="CQ873" s="17"/>
      <c r="CR873" s="17"/>
      <c r="CS873" s="17"/>
      <c r="CT873" s="17"/>
    </row>
    <row r="874" spans="10:98" ht="13"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  <c r="BC874" s="17"/>
      <c r="BD874" s="17"/>
      <c r="BE874" s="17"/>
      <c r="BF874" s="17"/>
      <c r="BG874" s="17"/>
      <c r="BH874" s="17"/>
      <c r="BI874" s="17"/>
      <c r="BJ874" s="17"/>
      <c r="BK874" s="17"/>
      <c r="BL874" s="17"/>
      <c r="BM874" s="17"/>
      <c r="BN874" s="17"/>
      <c r="BO874" s="17"/>
      <c r="BP874" s="17"/>
      <c r="BQ874" s="17"/>
      <c r="BR874" s="17"/>
      <c r="BS874" s="17"/>
      <c r="BT874" s="17"/>
      <c r="BU874" s="17"/>
      <c r="BV874" s="17"/>
      <c r="BW874" s="17"/>
      <c r="BX874" s="17"/>
      <c r="BY874" s="17"/>
      <c r="BZ874" s="17"/>
      <c r="CA874" s="17"/>
      <c r="CB874" s="17"/>
      <c r="CC874" s="17"/>
      <c r="CD874" s="17"/>
      <c r="CE874" s="17"/>
      <c r="CF874" s="17"/>
      <c r="CG874" s="17"/>
      <c r="CH874" s="17"/>
      <c r="CI874" s="17"/>
      <c r="CJ874" s="17"/>
      <c r="CK874" s="17"/>
      <c r="CL874" s="17"/>
      <c r="CM874" s="17"/>
      <c r="CN874" s="17"/>
      <c r="CO874" s="17"/>
      <c r="CP874" s="17"/>
      <c r="CQ874" s="17"/>
      <c r="CR874" s="17"/>
      <c r="CS874" s="17"/>
      <c r="CT874" s="17"/>
    </row>
    <row r="875" spans="10:98" ht="13"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  <c r="BC875" s="17"/>
      <c r="BD875" s="17"/>
      <c r="BE875" s="17"/>
      <c r="BF875" s="17"/>
      <c r="BG875" s="17"/>
      <c r="BH875" s="17"/>
      <c r="BI875" s="17"/>
      <c r="BJ875" s="17"/>
      <c r="BK875" s="17"/>
      <c r="BL875" s="17"/>
      <c r="BM875" s="17"/>
      <c r="BN875" s="17"/>
      <c r="BO875" s="17"/>
      <c r="BP875" s="17"/>
      <c r="BQ875" s="17"/>
      <c r="BR875" s="17"/>
      <c r="BS875" s="17"/>
      <c r="BT875" s="17"/>
      <c r="BU875" s="17"/>
      <c r="BV875" s="17"/>
      <c r="BW875" s="17"/>
      <c r="BX875" s="17"/>
      <c r="BY875" s="17"/>
      <c r="BZ875" s="17"/>
      <c r="CA875" s="17"/>
      <c r="CB875" s="17"/>
      <c r="CC875" s="17"/>
      <c r="CD875" s="17"/>
      <c r="CE875" s="17"/>
      <c r="CF875" s="17"/>
      <c r="CG875" s="17"/>
      <c r="CH875" s="17"/>
      <c r="CI875" s="17"/>
      <c r="CJ875" s="17"/>
      <c r="CK875" s="17"/>
      <c r="CL875" s="17"/>
      <c r="CM875" s="17"/>
      <c r="CN875" s="17"/>
      <c r="CO875" s="17"/>
      <c r="CP875" s="17"/>
      <c r="CQ875" s="17"/>
      <c r="CR875" s="17"/>
      <c r="CS875" s="17"/>
      <c r="CT875" s="17"/>
    </row>
    <row r="876" spans="10:98" ht="13"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  <c r="BC876" s="17"/>
      <c r="BD876" s="17"/>
      <c r="BE876" s="17"/>
      <c r="BF876" s="17"/>
      <c r="BG876" s="17"/>
      <c r="BH876" s="17"/>
      <c r="BI876" s="17"/>
      <c r="BJ876" s="17"/>
      <c r="BK876" s="17"/>
      <c r="BL876" s="17"/>
      <c r="BM876" s="17"/>
      <c r="BN876" s="17"/>
      <c r="BO876" s="17"/>
      <c r="BP876" s="17"/>
      <c r="BQ876" s="17"/>
      <c r="BR876" s="17"/>
      <c r="BS876" s="17"/>
      <c r="BT876" s="17"/>
      <c r="BU876" s="17"/>
      <c r="BV876" s="17"/>
      <c r="BW876" s="17"/>
      <c r="BX876" s="17"/>
      <c r="BY876" s="17"/>
      <c r="BZ876" s="17"/>
      <c r="CA876" s="17"/>
      <c r="CB876" s="17"/>
      <c r="CC876" s="17"/>
      <c r="CD876" s="17"/>
      <c r="CE876" s="17"/>
      <c r="CF876" s="17"/>
      <c r="CG876" s="17"/>
      <c r="CH876" s="17"/>
      <c r="CI876" s="17"/>
      <c r="CJ876" s="17"/>
      <c r="CK876" s="17"/>
      <c r="CL876" s="17"/>
      <c r="CM876" s="17"/>
      <c r="CN876" s="17"/>
      <c r="CO876" s="17"/>
      <c r="CP876" s="17"/>
      <c r="CQ876" s="17"/>
      <c r="CR876" s="17"/>
      <c r="CS876" s="17"/>
      <c r="CT876" s="17"/>
    </row>
    <row r="877" spans="10:98" ht="13"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  <c r="BC877" s="17"/>
      <c r="BD877" s="17"/>
      <c r="BE877" s="17"/>
      <c r="BF877" s="17"/>
      <c r="BG877" s="17"/>
      <c r="BH877" s="17"/>
      <c r="BI877" s="17"/>
      <c r="BJ877" s="17"/>
      <c r="BK877" s="17"/>
      <c r="BL877" s="17"/>
      <c r="BM877" s="17"/>
      <c r="BN877" s="17"/>
      <c r="BO877" s="17"/>
      <c r="BP877" s="17"/>
      <c r="BQ877" s="17"/>
      <c r="BR877" s="17"/>
      <c r="BS877" s="17"/>
      <c r="BT877" s="17"/>
      <c r="BU877" s="17"/>
      <c r="BV877" s="17"/>
      <c r="BW877" s="17"/>
      <c r="BX877" s="17"/>
      <c r="BY877" s="17"/>
      <c r="BZ877" s="17"/>
      <c r="CA877" s="17"/>
      <c r="CB877" s="17"/>
      <c r="CC877" s="17"/>
      <c r="CD877" s="17"/>
      <c r="CE877" s="17"/>
      <c r="CF877" s="17"/>
      <c r="CG877" s="17"/>
      <c r="CH877" s="17"/>
      <c r="CI877" s="17"/>
      <c r="CJ877" s="17"/>
      <c r="CK877" s="17"/>
      <c r="CL877" s="17"/>
      <c r="CM877" s="17"/>
      <c r="CN877" s="17"/>
      <c r="CO877" s="17"/>
      <c r="CP877" s="17"/>
      <c r="CQ877" s="17"/>
      <c r="CR877" s="17"/>
      <c r="CS877" s="17"/>
      <c r="CT877" s="17"/>
    </row>
    <row r="878" spans="10:98" ht="13"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  <c r="BC878" s="17"/>
      <c r="BD878" s="17"/>
      <c r="BE878" s="17"/>
      <c r="BF878" s="17"/>
      <c r="BG878" s="17"/>
      <c r="BH878" s="17"/>
      <c r="BI878" s="17"/>
      <c r="BJ878" s="17"/>
      <c r="BK878" s="17"/>
      <c r="BL878" s="17"/>
      <c r="BM878" s="17"/>
      <c r="BN878" s="17"/>
      <c r="BO878" s="17"/>
      <c r="BP878" s="17"/>
      <c r="BQ878" s="17"/>
      <c r="BR878" s="17"/>
      <c r="BS878" s="17"/>
      <c r="BT878" s="17"/>
      <c r="BU878" s="17"/>
      <c r="BV878" s="17"/>
      <c r="BW878" s="17"/>
      <c r="BX878" s="17"/>
      <c r="BY878" s="17"/>
      <c r="BZ878" s="17"/>
      <c r="CA878" s="17"/>
      <c r="CB878" s="17"/>
      <c r="CC878" s="17"/>
      <c r="CD878" s="17"/>
      <c r="CE878" s="17"/>
      <c r="CF878" s="17"/>
      <c r="CG878" s="17"/>
      <c r="CH878" s="17"/>
      <c r="CI878" s="17"/>
      <c r="CJ878" s="17"/>
      <c r="CK878" s="17"/>
      <c r="CL878" s="17"/>
      <c r="CM878" s="17"/>
      <c r="CN878" s="17"/>
      <c r="CO878" s="17"/>
      <c r="CP878" s="17"/>
      <c r="CQ878" s="17"/>
      <c r="CR878" s="17"/>
      <c r="CS878" s="17"/>
      <c r="CT878" s="17"/>
    </row>
    <row r="879" spans="10:98" ht="13"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  <c r="BC879" s="17"/>
      <c r="BD879" s="17"/>
      <c r="BE879" s="17"/>
      <c r="BF879" s="17"/>
      <c r="BG879" s="17"/>
      <c r="BH879" s="17"/>
      <c r="BI879" s="17"/>
      <c r="BJ879" s="17"/>
      <c r="BK879" s="17"/>
      <c r="BL879" s="17"/>
      <c r="BM879" s="17"/>
      <c r="BN879" s="17"/>
      <c r="BO879" s="17"/>
      <c r="BP879" s="17"/>
      <c r="BQ879" s="17"/>
      <c r="BR879" s="17"/>
      <c r="BS879" s="17"/>
      <c r="BT879" s="17"/>
      <c r="BU879" s="17"/>
      <c r="BV879" s="17"/>
      <c r="BW879" s="17"/>
      <c r="BX879" s="17"/>
      <c r="BY879" s="17"/>
      <c r="BZ879" s="17"/>
      <c r="CA879" s="17"/>
      <c r="CB879" s="17"/>
      <c r="CC879" s="17"/>
      <c r="CD879" s="17"/>
      <c r="CE879" s="17"/>
      <c r="CF879" s="17"/>
      <c r="CG879" s="17"/>
      <c r="CH879" s="17"/>
      <c r="CI879" s="17"/>
      <c r="CJ879" s="17"/>
      <c r="CK879" s="17"/>
      <c r="CL879" s="17"/>
      <c r="CM879" s="17"/>
      <c r="CN879" s="17"/>
      <c r="CO879" s="17"/>
      <c r="CP879" s="17"/>
      <c r="CQ879" s="17"/>
      <c r="CR879" s="17"/>
      <c r="CS879" s="17"/>
      <c r="CT879" s="17"/>
    </row>
    <row r="880" spans="10:98" ht="13"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7"/>
      <c r="BC880" s="17"/>
      <c r="BD880" s="17"/>
      <c r="BE880" s="17"/>
      <c r="BF880" s="17"/>
      <c r="BG880" s="17"/>
      <c r="BH880" s="17"/>
      <c r="BI880" s="17"/>
      <c r="BJ880" s="17"/>
      <c r="BK880" s="17"/>
      <c r="BL880" s="17"/>
      <c r="BM880" s="17"/>
      <c r="BN880" s="17"/>
      <c r="BO880" s="17"/>
      <c r="BP880" s="17"/>
      <c r="BQ880" s="17"/>
      <c r="BR880" s="17"/>
      <c r="BS880" s="17"/>
      <c r="BT880" s="17"/>
      <c r="BU880" s="17"/>
      <c r="BV880" s="17"/>
      <c r="BW880" s="17"/>
      <c r="BX880" s="17"/>
      <c r="BY880" s="17"/>
      <c r="BZ880" s="17"/>
      <c r="CA880" s="17"/>
      <c r="CB880" s="17"/>
      <c r="CC880" s="17"/>
      <c r="CD880" s="17"/>
      <c r="CE880" s="17"/>
      <c r="CF880" s="17"/>
      <c r="CG880" s="17"/>
      <c r="CH880" s="17"/>
      <c r="CI880" s="17"/>
      <c r="CJ880" s="17"/>
      <c r="CK880" s="17"/>
      <c r="CL880" s="17"/>
      <c r="CM880" s="17"/>
      <c r="CN880" s="17"/>
      <c r="CO880" s="17"/>
      <c r="CP880" s="17"/>
      <c r="CQ880" s="17"/>
      <c r="CR880" s="17"/>
      <c r="CS880" s="17"/>
      <c r="CT880" s="17"/>
    </row>
    <row r="881" spans="10:98" ht="13"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  <c r="BI881" s="17"/>
      <c r="BJ881" s="17"/>
      <c r="BK881" s="17"/>
      <c r="BL881" s="17"/>
      <c r="BM881" s="17"/>
      <c r="BN881" s="17"/>
      <c r="BO881" s="17"/>
      <c r="BP881" s="17"/>
      <c r="BQ881" s="17"/>
      <c r="BR881" s="17"/>
      <c r="BS881" s="17"/>
      <c r="BT881" s="17"/>
      <c r="BU881" s="17"/>
      <c r="BV881" s="17"/>
      <c r="BW881" s="17"/>
      <c r="BX881" s="17"/>
      <c r="BY881" s="17"/>
      <c r="BZ881" s="17"/>
      <c r="CA881" s="17"/>
      <c r="CB881" s="17"/>
      <c r="CC881" s="17"/>
      <c r="CD881" s="17"/>
      <c r="CE881" s="17"/>
      <c r="CF881" s="17"/>
      <c r="CG881" s="17"/>
      <c r="CH881" s="17"/>
      <c r="CI881" s="17"/>
      <c r="CJ881" s="17"/>
      <c r="CK881" s="17"/>
      <c r="CL881" s="17"/>
      <c r="CM881" s="17"/>
      <c r="CN881" s="17"/>
      <c r="CO881" s="17"/>
      <c r="CP881" s="17"/>
      <c r="CQ881" s="17"/>
      <c r="CR881" s="17"/>
      <c r="CS881" s="17"/>
      <c r="CT881" s="17"/>
    </row>
    <row r="882" spans="10:98" ht="13"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  <c r="BC882" s="17"/>
      <c r="BD882" s="17"/>
      <c r="BE882" s="17"/>
      <c r="BF882" s="17"/>
      <c r="BG882" s="17"/>
      <c r="BH882" s="17"/>
      <c r="BI882" s="17"/>
      <c r="BJ882" s="17"/>
      <c r="BK882" s="17"/>
      <c r="BL882" s="17"/>
      <c r="BM882" s="17"/>
      <c r="BN882" s="17"/>
      <c r="BO882" s="17"/>
      <c r="BP882" s="17"/>
      <c r="BQ882" s="17"/>
      <c r="BR882" s="17"/>
      <c r="BS882" s="17"/>
      <c r="BT882" s="17"/>
      <c r="BU882" s="17"/>
      <c r="BV882" s="17"/>
      <c r="BW882" s="17"/>
      <c r="BX882" s="17"/>
      <c r="BY882" s="17"/>
      <c r="BZ882" s="17"/>
      <c r="CA882" s="17"/>
      <c r="CB882" s="17"/>
      <c r="CC882" s="17"/>
      <c r="CD882" s="17"/>
      <c r="CE882" s="17"/>
      <c r="CF882" s="17"/>
      <c r="CG882" s="17"/>
      <c r="CH882" s="17"/>
      <c r="CI882" s="17"/>
      <c r="CJ882" s="17"/>
      <c r="CK882" s="17"/>
      <c r="CL882" s="17"/>
      <c r="CM882" s="17"/>
      <c r="CN882" s="17"/>
      <c r="CO882" s="17"/>
      <c r="CP882" s="17"/>
      <c r="CQ882" s="17"/>
      <c r="CR882" s="17"/>
      <c r="CS882" s="17"/>
      <c r="CT882" s="17"/>
    </row>
    <row r="883" spans="10:98" ht="13"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  <c r="BC883" s="17"/>
      <c r="BD883" s="17"/>
      <c r="BE883" s="17"/>
      <c r="BF883" s="17"/>
      <c r="BG883" s="17"/>
      <c r="BH883" s="17"/>
      <c r="BI883" s="17"/>
      <c r="BJ883" s="17"/>
      <c r="BK883" s="17"/>
      <c r="BL883" s="17"/>
      <c r="BM883" s="17"/>
      <c r="BN883" s="17"/>
      <c r="BO883" s="17"/>
      <c r="BP883" s="17"/>
      <c r="BQ883" s="17"/>
      <c r="BR883" s="17"/>
      <c r="BS883" s="17"/>
      <c r="BT883" s="17"/>
      <c r="BU883" s="17"/>
      <c r="BV883" s="17"/>
      <c r="BW883" s="17"/>
      <c r="BX883" s="17"/>
      <c r="BY883" s="17"/>
      <c r="BZ883" s="17"/>
      <c r="CA883" s="17"/>
      <c r="CB883" s="17"/>
      <c r="CC883" s="17"/>
      <c r="CD883" s="17"/>
      <c r="CE883" s="17"/>
      <c r="CF883" s="17"/>
      <c r="CG883" s="17"/>
      <c r="CH883" s="17"/>
      <c r="CI883" s="17"/>
      <c r="CJ883" s="17"/>
      <c r="CK883" s="17"/>
      <c r="CL883" s="17"/>
      <c r="CM883" s="17"/>
      <c r="CN883" s="17"/>
      <c r="CO883" s="17"/>
      <c r="CP883" s="17"/>
      <c r="CQ883" s="17"/>
      <c r="CR883" s="17"/>
      <c r="CS883" s="17"/>
      <c r="CT883" s="17"/>
    </row>
    <row r="884" spans="10:98" ht="13"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  <c r="BI884" s="17"/>
      <c r="BJ884" s="17"/>
      <c r="BK884" s="17"/>
      <c r="BL884" s="17"/>
      <c r="BM884" s="17"/>
      <c r="BN884" s="17"/>
      <c r="BO884" s="17"/>
      <c r="BP884" s="17"/>
      <c r="BQ884" s="17"/>
      <c r="BR884" s="17"/>
      <c r="BS884" s="17"/>
      <c r="BT884" s="17"/>
      <c r="BU884" s="17"/>
      <c r="BV884" s="17"/>
      <c r="BW884" s="17"/>
      <c r="BX884" s="17"/>
      <c r="BY884" s="17"/>
      <c r="BZ884" s="17"/>
      <c r="CA884" s="17"/>
      <c r="CB884" s="17"/>
      <c r="CC884" s="17"/>
      <c r="CD884" s="17"/>
      <c r="CE884" s="17"/>
      <c r="CF884" s="17"/>
      <c r="CG884" s="17"/>
      <c r="CH884" s="17"/>
      <c r="CI884" s="17"/>
      <c r="CJ884" s="17"/>
      <c r="CK884" s="17"/>
      <c r="CL884" s="17"/>
      <c r="CM884" s="17"/>
      <c r="CN884" s="17"/>
      <c r="CO884" s="17"/>
      <c r="CP884" s="17"/>
      <c r="CQ884" s="17"/>
      <c r="CR884" s="17"/>
      <c r="CS884" s="17"/>
      <c r="CT884" s="17"/>
    </row>
    <row r="885" spans="10:98" ht="13"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  <c r="BI885" s="17"/>
      <c r="BJ885" s="17"/>
      <c r="BK885" s="17"/>
      <c r="BL885" s="17"/>
      <c r="BM885" s="17"/>
      <c r="BN885" s="17"/>
      <c r="BO885" s="17"/>
      <c r="BP885" s="17"/>
      <c r="BQ885" s="17"/>
      <c r="BR885" s="17"/>
      <c r="BS885" s="17"/>
      <c r="BT885" s="17"/>
      <c r="BU885" s="17"/>
      <c r="BV885" s="17"/>
      <c r="BW885" s="17"/>
      <c r="BX885" s="17"/>
      <c r="BY885" s="17"/>
      <c r="BZ885" s="17"/>
      <c r="CA885" s="17"/>
      <c r="CB885" s="17"/>
      <c r="CC885" s="17"/>
      <c r="CD885" s="17"/>
      <c r="CE885" s="17"/>
      <c r="CF885" s="17"/>
      <c r="CG885" s="17"/>
      <c r="CH885" s="17"/>
      <c r="CI885" s="17"/>
      <c r="CJ885" s="17"/>
      <c r="CK885" s="17"/>
      <c r="CL885" s="17"/>
      <c r="CM885" s="17"/>
      <c r="CN885" s="17"/>
      <c r="CO885" s="17"/>
      <c r="CP885" s="17"/>
      <c r="CQ885" s="17"/>
      <c r="CR885" s="17"/>
      <c r="CS885" s="17"/>
      <c r="CT885" s="17"/>
    </row>
    <row r="886" spans="10:98" ht="13"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  <c r="BE886" s="17"/>
      <c r="BF886" s="17"/>
      <c r="BG886" s="17"/>
      <c r="BH886" s="17"/>
      <c r="BI886" s="17"/>
      <c r="BJ886" s="17"/>
      <c r="BK886" s="17"/>
      <c r="BL886" s="17"/>
      <c r="BM886" s="17"/>
      <c r="BN886" s="17"/>
      <c r="BO886" s="17"/>
      <c r="BP886" s="17"/>
      <c r="BQ886" s="17"/>
      <c r="BR886" s="17"/>
      <c r="BS886" s="17"/>
      <c r="BT886" s="17"/>
      <c r="BU886" s="17"/>
      <c r="BV886" s="17"/>
      <c r="BW886" s="17"/>
      <c r="BX886" s="17"/>
      <c r="BY886" s="17"/>
      <c r="BZ886" s="17"/>
      <c r="CA886" s="17"/>
      <c r="CB886" s="17"/>
      <c r="CC886" s="17"/>
      <c r="CD886" s="17"/>
      <c r="CE886" s="17"/>
      <c r="CF886" s="17"/>
      <c r="CG886" s="17"/>
      <c r="CH886" s="17"/>
      <c r="CI886" s="17"/>
      <c r="CJ886" s="17"/>
      <c r="CK886" s="17"/>
      <c r="CL886" s="17"/>
      <c r="CM886" s="17"/>
      <c r="CN886" s="17"/>
      <c r="CO886" s="17"/>
      <c r="CP886" s="17"/>
      <c r="CQ886" s="17"/>
      <c r="CR886" s="17"/>
      <c r="CS886" s="17"/>
      <c r="CT886" s="17"/>
    </row>
    <row r="887" spans="10:98" ht="13"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  <c r="BI887" s="17"/>
      <c r="BJ887" s="17"/>
      <c r="BK887" s="17"/>
      <c r="BL887" s="17"/>
      <c r="BM887" s="17"/>
      <c r="BN887" s="17"/>
      <c r="BO887" s="17"/>
      <c r="BP887" s="17"/>
      <c r="BQ887" s="17"/>
      <c r="BR887" s="17"/>
      <c r="BS887" s="17"/>
      <c r="BT887" s="17"/>
      <c r="BU887" s="17"/>
      <c r="BV887" s="17"/>
      <c r="BW887" s="17"/>
      <c r="BX887" s="17"/>
      <c r="BY887" s="17"/>
      <c r="BZ887" s="17"/>
      <c r="CA887" s="17"/>
      <c r="CB887" s="17"/>
      <c r="CC887" s="17"/>
      <c r="CD887" s="17"/>
      <c r="CE887" s="17"/>
      <c r="CF887" s="17"/>
      <c r="CG887" s="17"/>
      <c r="CH887" s="17"/>
      <c r="CI887" s="17"/>
      <c r="CJ887" s="17"/>
      <c r="CK887" s="17"/>
      <c r="CL887" s="17"/>
      <c r="CM887" s="17"/>
      <c r="CN887" s="17"/>
      <c r="CO887" s="17"/>
      <c r="CP887" s="17"/>
      <c r="CQ887" s="17"/>
      <c r="CR887" s="17"/>
      <c r="CS887" s="17"/>
      <c r="CT887" s="17"/>
    </row>
    <row r="888" spans="10:98" ht="13"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  <c r="BI888" s="17"/>
      <c r="BJ888" s="17"/>
      <c r="BK888" s="17"/>
      <c r="BL888" s="17"/>
      <c r="BM888" s="17"/>
      <c r="BN888" s="17"/>
      <c r="BO888" s="17"/>
      <c r="BP888" s="17"/>
      <c r="BQ888" s="17"/>
      <c r="BR888" s="17"/>
      <c r="BS888" s="17"/>
      <c r="BT888" s="17"/>
      <c r="BU888" s="17"/>
      <c r="BV888" s="17"/>
      <c r="BW888" s="17"/>
      <c r="BX888" s="17"/>
      <c r="BY888" s="17"/>
      <c r="BZ888" s="17"/>
      <c r="CA888" s="17"/>
      <c r="CB888" s="17"/>
      <c r="CC888" s="17"/>
      <c r="CD888" s="17"/>
      <c r="CE888" s="17"/>
      <c r="CF888" s="17"/>
      <c r="CG888" s="17"/>
      <c r="CH888" s="17"/>
      <c r="CI888" s="17"/>
      <c r="CJ888" s="17"/>
      <c r="CK888" s="17"/>
      <c r="CL888" s="17"/>
      <c r="CM888" s="17"/>
      <c r="CN888" s="17"/>
      <c r="CO888" s="17"/>
      <c r="CP888" s="17"/>
      <c r="CQ888" s="17"/>
      <c r="CR888" s="17"/>
      <c r="CS888" s="17"/>
      <c r="CT888" s="17"/>
    </row>
    <row r="889" spans="10:98" ht="13"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  <c r="BE889" s="17"/>
      <c r="BF889" s="17"/>
      <c r="BG889" s="17"/>
      <c r="BH889" s="17"/>
      <c r="BI889" s="17"/>
      <c r="BJ889" s="17"/>
      <c r="BK889" s="17"/>
      <c r="BL889" s="17"/>
      <c r="BM889" s="17"/>
      <c r="BN889" s="17"/>
      <c r="BO889" s="17"/>
      <c r="BP889" s="17"/>
      <c r="BQ889" s="17"/>
      <c r="BR889" s="17"/>
      <c r="BS889" s="17"/>
      <c r="BT889" s="17"/>
      <c r="BU889" s="17"/>
      <c r="BV889" s="17"/>
      <c r="BW889" s="17"/>
      <c r="BX889" s="17"/>
      <c r="BY889" s="17"/>
      <c r="BZ889" s="17"/>
      <c r="CA889" s="17"/>
      <c r="CB889" s="17"/>
      <c r="CC889" s="17"/>
      <c r="CD889" s="17"/>
      <c r="CE889" s="17"/>
      <c r="CF889" s="17"/>
      <c r="CG889" s="17"/>
      <c r="CH889" s="17"/>
      <c r="CI889" s="17"/>
      <c r="CJ889" s="17"/>
      <c r="CK889" s="17"/>
      <c r="CL889" s="17"/>
      <c r="CM889" s="17"/>
      <c r="CN889" s="17"/>
      <c r="CO889" s="17"/>
      <c r="CP889" s="17"/>
      <c r="CQ889" s="17"/>
      <c r="CR889" s="17"/>
      <c r="CS889" s="17"/>
      <c r="CT889" s="17"/>
    </row>
    <row r="890" spans="10:98" ht="13"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  <c r="BC890" s="17"/>
      <c r="BD890" s="17"/>
      <c r="BE890" s="17"/>
      <c r="BF890" s="17"/>
      <c r="BG890" s="17"/>
      <c r="BH890" s="17"/>
      <c r="BI890" s="17"/>
      <c r="BJ890" s="17"/>
      <c r="BK890" s="17"/>
      <c r="BL890" s="17"/>
      <c r="BM890" s="17"/>
      <c r="BN890" s="17"/>
      <c r="BO890" s="17"/>
      <c r="BP890" s="17"/>
      <c r="BQ890" s="17"/>
      <c r="BR890" s="17"/>
      <c r="BS890" s="17"/>
      <c r="BT890" s="17"/>
      <c r="BU890" s="17"/>
      <c r="BV890" s="17"/>
      <c r="BW890" s="17"/>
      <c r="BX890" s="17"/>
      <c r="BY890" s="17"/>
      <c r="BZ890" s="17"/>
      <c r="CA890" s="17"/>
      <c r="CB890" s="17"/>
      <c r="CC890" s="17"/>
      <c r="CD890" s="17"/>
      <c r="CE890" s="17"/>
      <c r="CF890" s="17"/>
      <c r="CG890" s="17"/>
      <c r="CH890" s="17"/>
      <c r="CI890" s="17"/>
      <c r="CJ890" s="17"/>
      <c r="CK890" s="17"/>
      <c r="CL890" s="17"/>
      <c r="CM890" s="17"/>
      <c r="CN890" s="17"/>
      <c r="CO890" s="17"/>
      <c r="CP890" s="17"/>
      <c r="CQ890" s="17"/>
      <c r="CR890" s="17"/>
      <c r="CS890" s="17"/>
      <c r="CT890" s="17"/>
    </row>
    <row r="891" spans="10:98" ht="13"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  <c r="BE891" s="17"/>
      <c r="BF891" s="17"/>
      <c r="BG891" s="17"/>
      <c r="BH891" s="17"/>
      <c r="BI891" s="17"/>
      <c r="BJ891" s="17"/>
      <c r="BK891" s="17"/>
      <c r="BL891" s="17"/>
      <c r="BM891" s="17"/>
      <c r="BN891" s="17"/>
      <c r="BO891" s="17"/>
      <c r="BP891" s="17"/>
      <c r="BQ891" s="17"/>
      <c r="BR891" s="17"/>
      <c r="BS891" s="17"/>
      <c r="BT891" s="17"/>
      <c r="BU891" s="17"/>
      <c r="BV891" s="17"/>
      <c r="BW891" s="17"/>
      <c r="BX891" s="17"/>
      <c r="BY891" s="17"/>
      <c r="BZ891" s="17"/>
      <c r="CA891" s="17"/>
      <c r="CB891" s="17"/>
      <c r="CC891" s="17"/>
      <c r="CD891" s="17"/>
      <c r="CE891" s="17"/>
      <c r="CF891" s="17"/>
      <c r="CG891" s="17"/>
      <c r="CH891" s="17"/>
      <c r="CI891" s="17"/>
      <c r="CJ891" s="17"/>
      <c r="CK891" s="17"/>
      <c r="CL891" s="17"/>
      <c r="CM891" s="17"/>
      <c r="CN891" s="17"/>
      <c r="CO891" s="17"/>
      <c r="CP891" s="17"/>
      <c r="CQ891" s="17"/>
      <c r="CR891" s="17"/>
      <c r="CS891" s="17"/>
      <c r="CT891" s="17"/>
    </row>
    <row r="892" spans="10:98" ht="13"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  <c r="BE892" s="17"/>
      <c r="BF892" s="17"/>
      <c r="BG892" s="17"/>
      <c r="BH892" s="17"/>
      <c r="BI892" s="17"/>
      <c r="BJ892" s="17"/>
      <c r="BK892" s="17"/>
      <c r="BL892" s="17"/>
      <c r="BM892" s="17"/>
      <c r="BN892" s="17"/>
      <c r="BO892" s="17"/>
      <c r="BP892" s="17"/>
      <c r="BQ892" s="17"/>
      <c r="BR892" s="17"/>
      <c r="BS892" s="17"/>
      <c r="BT892" s="17"/>
      <c r="BU892" s="17"/>
      <c r="BV892" s="17"/>
      <c r="BW892" s="17"/>
      <c r="BX892" s="17"/>
      <c r="BY892" s="17"/>
      <c r="BZ892" s="17"/>
      <c r="CA892" s="17"/>
      <c r="CB892" s="17"/>
      <c r="CC892" s="17"/>
      <c r="CD892" s="17"/>
      <c r="CE892" s="17"/>
      <c r="CF892" s="17"/>
      <c r="CG892" s="17"/>
      <c r="CH892" s="17"/>
      <c r="CI892" s="17"/>
      <c r="CJ892" s="17"/>
      <c r="CK892" s="17"/>
      <c r="CL892" s="17"/>
      <c r="CM892" s="17"/>
      <c r="CN892" s="17"/>
      <c r="CO892" s="17"/>
      <c r="CP892" s="17"/>
      <c r="CQ892" s="17"/>
      <c r="CR892" s="17"/>
      <c r="CS892" s="17"/>
      <c r="CT892" s="17"/>
    </row>
    <row r="893" spans="10:98" ht="13"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  <c r="BE893" s="17"/>
      <c r="BF893" s="17"/>
      <c r="BG893" s="17"/>
      <c r="BH893" s="17"/>
      <c r="BI893" s="17"/>
      <c r="BJ893" s="17"/>
      <c r="BK893" s="17"/>
      <c r="BL893" s="17"/>
      <c r="BM893" s="17"/>
      <c r="BN893" s="17"/>
      <c r="BO893" s="17"/>
      <c r="BP893" s="17"/>
      <c r="BQ893" s="17"/>
      <c r="BR893" s="17"/>
      <c r="BS893" s="17"/>
      <c r="BT893" s="17"/>
      <c r="BU893" s="17"/>
      <c r="BV893" s="17"/>
      <c r="BW893" s="17"/>
      <c r="BX893" s="17"/>
      <c r="BY893" s="17"/>
      <c r="BZ893" s="17"/>
      <c r="CA893" s="17"/>
      <c r="CB893" s="17"/>
      <c r="CC893" s="17"/>
      <c r="CD893" s="17"/>
      <c r="CE893" s="17"/>
      <c r="CF893" s="17"/>
      <c r="CG893" s="17"/>
      <c r="CH893" s="17"/>
      <c r="CI893" s="17"/>
      <c r="CJ893" s="17"/>
      <c r="CK893" s="17"/>
      <c r="CL893" s="17"/>
      <c r="CM893" s="17"/>
      <c r="CN893" s="17"/>
      <c r="CO893" s="17"/>
      <c r="CP893" s="17"/>
      <c r="CQ893" s="17"/>
      <c r="CR893" s="17"/>
      <c r="CS893" s="17"/>
      <c r="CT893" s="17"/>
    </row>
    <row r="894" spans="10:98" ht="13"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  <c r="BE894" s="17"/>
      <c r="BF894" s="17"/>
      <c r="BG894" s="17"/>
      <c r="BH894" s="17"/>
      <c r="BI894" s="17"/>
      <c r="BJ894" s="17"/>
      <c r="BK894" s="17"/>
      <c r="BL894" s="17"/>
      <c r="BM894" s="17"/>
      <c r="BN894" s="17"/>
      <c r="BO894" s="17"/>
      <c r="BP894" s="17"/>
      <c r="BQ894" s="17"/>
      <c r="BR894" s="17"/>
      <c r="BS894" s="17"/>
      <c r="BT894" s="17"/>
      <c r="BU894" s="17"/>
      <c r="BV894" s="17"/>
      <c r="BW894" s="17"/>
      <c r="BX894" s="17"/>
      <c r="BY894" s="17"/>
      <c r="BZ894" s="17"/>
      <c r="CA894" s="17"/>
      <c r="CB894" s="17"/>
      <c r="CC894" s="17"/>
      <c r="CD894" s="17"/>
      <c r="CE894" s="17"/>
      <c r="CF894" s="17"/>
      <c r="CG894" s="17"/>
      <c r="CH894" s="17"/>
      <c r="CI894" s="17"/>
      <c r="CJ894" s="17"/>
      <c r="CK894" s="17"/>
      <c r="CL894" s="17"/>
      <c r="CM894" s="17"/>
      <c r="CN894" s="17"/>
      <c r="CO894" s="17"/>
      <c r="CP894" s="17"/>
      <c r="CQ894" s="17"/>
      <c r="CR894" s="17"/>
      <c r="CS894" s="17"/>
      <c r="CT894" s="17"/>
    </row>
    <row r="895" spans="10:98" ht="13"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  <c r="BC895" s="17"/>
      <c r="BD895" s="17"/>
      <c r="BE895" s="17"/>
      <c r="BF895" s="17"/>
      <c r="BG895" s="17"/>
      <c r="BH895" s="17"/>
      <c r="BI895" s="17"/>
      <c r="BJ895" s="17"/>
      <c r="BK895" s="17"/>
      <c r="BL895" s="17"/>
      <c r="BM895" s="17"/>
      <c r="BN895" s="17"/>
      <c r="BO895" s="17"/>
      <c r="BP895" s="17"/>
      <c r="BQ895" s="17"/>
      <c r="BR895" s="17"/>
      <c r="BS895" s="17"/>
      <c r="BT895" s="17"/>
      <c r="BU895" s="17"/>
      <c r="BV895" s="17"/>
      <c r="BW895" s="17"/>
      <c r="BX895" s="17"/>
      <c r="BY895" s="17"/>
      <c r="BZ895" s="17"/>
      <c r="CA895" s="17"/>
      <c r="CB895" s="17"/>
      <c r="CC895" s="17"/>
      <c r="CD895" s="17"/>
      <c r="CE895" s="17"/>
      <c r="CF895" s="17"/>
      <c r="CG895" s="17"/>
      <c r="CH895" s="17"/>
      <c r="CI895" s="17"/>
      <c r="CJ895" s="17"/>
      <c r="CK895" s="17"/>
      <c r="CL895" s="17"/>
      <c r="CM895" s="17"/>
      <c r="CN895" s="17"/>
      <c r="CO895" s="17"/>
      <c r="CP895" s="17"/>
      <c r="CQ895" s="17"/>
      <c r="CR895" s="17"/>
      <c r="CS895" s="17"/>
      <c r="CT895" s="17"/>
    </row>
    <row r="896" spans="10:98" ht="13"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  <c r="BE896" s="17"/>
      <c r="BF896" s="17"/>
      <c r="BG896" s="17"/>
      <c r="BH896" s="17"/>
      <c r="BI896" s="17"/>
      <c r="BJ896" s="17"/>
      <c r="BK896" s="17"/>
      <c r="BL896" s="17"/>
      <c r="BM896" s="17"/>
      <c r="BN896" s="17"/>
      <c r="BO896" s="17"/>
      <c r="BP896" s="17"/>
      <c r="BQ896" s="17"/>
      <c r="BR896" s="17"/>
      <c r="BS896" s="17"/>
      <c r="BT896" s="17"/>
      <c r="BU896" s="17"/>
      <c r="BV896" s="17"/>
      <c r="BW896" s="17"/>
      <c r="BX896" s="17"/>
      <c r="BY896" s="17"/>
      <c r="BZ896" s="17"/>
      <c r="CA896" s="17"/>
      <c r="CB896" s="17"/>
      <c r="CC896" s="17"/>
      <c r="CD896" s="17"/>
      <c r="CE896" s="17"/>
      <c r="CF896" s="17"/>
      <c r="CG896" s="17"/>
      <c r="CH896" s="17"/>
      <c r="CI896" s="17"/>
      <c r="CJ896" s="17"/>
      <c r="CK896" s="17"/>
      <c r="CL896" s="17"/>
      <c r="CM896" s="17"/>
      <c r="CN896" s="17"/>
      <c r="CO896" s="17"/>
      <c r="CP896" s="17"/>
      <c r="CQ896" s="17"/>
      <c r="CR896" s="17"/>
      <c r="CS896" s="17"/>
      <c r="CT896" s="17"/>
    </row>
    <row r="897" spans="10:98" ht="13"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  <c r="BC897" s="17"/>
      <c r="BD897" s="17"/>
      <c r="BE897" s="17"/>
      <c r="BF897" s="17"/>
      <c r="BG897" s="17"/>
      <c r="BH897" s="17"/>
      <c r="BI897" s="17"/>
      <c r="BJ897" s="17"/>
      <c r="BK897" s="17"/>
      <c r="BL897" s="17"/>
      <c r="BM897" s="17"/>
      <c r="BN897" s="17"/>
      <c r="BO897" s="17"/>
      <c r="BP897" s="17"/>
      <c r="BQ897" s="17"/>
      <c r="BR897" s="17"/>
      <c r="BS897" s="17"/>
      <c r="BT897" s="17"/>
      <c r="BU897" s="17"/>
      <c r="BV897" s="17"/>
      <c r="BW897" s="17"/>
      <c r="BX897" s="17"/>
      <c r="BY897" s="17"/>
      <c r="BZ897" s="17"/>
      <c r="CA897" s="17"/>
      <c r="CB897" s="17"/>
      <c r="CC897" s="17"/>
      <c r="CD897" s="17"/>
      <c r="CE897" s="17"/>
      <c r="CF897" s="17"/>
      <c r="CG897" s="17"/>
      <c r="CH897" s="17"/>
      <c r="CI897" s="17"/>
      <c r="CJ897" s="17"/>
      <c r="CK897" s="17"/>
      <c r="CL897" s="17"/>
      <c r="CM897" s="17"/>
      <c r="CN897" s="17"/>
      <c r="CO897" s="17"/>
      <c r="CP897" s="17"/>
      <c r="CQ897" s="17"/>
      <c r="CR897" s="17"/>
      <c r="CS897" s="17"/>
      <c r="CT897" s="17"/>
    </row>
    <row r="898" spans="10:98" ht="13"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  <c r="BE898" s="17"/>
      <c r="BF898" s="17"/>
      <c r="BG898" s="17"/>
      <c r="BH898" s="17"/>
      <c r="BI898" s="17"/>
      <c r="BJ898" s="17"/>
      <c r="BK898" s="17"/>
      <c r="BL898" s="17"/>
      <c r="BM898" s="17"/>
      <c r="BN898" s="17"/>
      <c r="BO898" s="17"/>
      <c r="BP898" s="17"/>
      <c r="BQ898" s="17"/>
      <c r="BR898" s="17"/>
      <c r="BS898" s="17"/>
      <c r="BT898" s="17"/>
      <c r="BU898" s="17"/>
      <c r="BV898" s="17"/>
      <c r="BW898" s="17"/>
      <c r="BX898" s="17"/>
      <c r="BY898" s="17"/>
      <c r="BZ898" s="17"/>
      <c r="CA898" s="17"/>
      <c r="CB898" s="17"/>
      <c r="CC898" s="17"/>
      <c r="CD898" s="17"/>
      <c r="CE898" s="17"/>
      <c r="CF898" s="17"/>
      <c r="CG898" s="17"/>
      <c r="CH898" s="17"/>
      <c r="CI898" s="17"/>
      <c r="CJ898" s="17"/>
      <c r="CK898" s="17"/>
      <c r="CL898" s="17"/>
      <c r="CM898" s="17"/>
      <c r="CN898" s="17"/>
      <c r="CO898" s="17"/>
      <c r="CP898" s="17"/>
      <c r="CQ898" s="17"/>
      <c r="CR898" s="17"/>
      <c r="CS898" s="17"/>
      <c r="CT898" s="17"/>
    </row>
    <row r="899" spans="10:98" ht="13"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  <c r="BC899" s="17"/>
      <c r="BD899" s="17"/>
      <c r="BE899" s="17"/>
      <c r="BF899" s="17"/>
      <c r="BG899" s="17"/>
      <c r="BH899" s="17"/>
      <c r="BI899" s="17"/>
      <c r="BJ899" s="17"/>
      <c r="BK899" s="17"/>
      <c r="BL899" s="17"/>
      <c r="BM899" s="17"/>
      <c r="BN899" s="17"/>
      <c r="BO899" s="17"/>
      <c r="BP899" s="17"/>
      <c r="BQ899" s="17"/>
      <c r="BR899" s="17"/>
      <c r="BS899" s="17"/>
      <c r="BT899" s="17"/>
      <c r="BU899" s="17"/>
      <c r="BV899" s="17"/>
      <c r="BW899" s="17"/>
      <c r="BX899" s="17"/>
      <c r="BY899" s="17"/>
      <c r="BZ899" s="17"/>
      <c r="CA899" s="17"/>
      <c r="CB899" s="17"/>
      <c r="CC899" s="17"/>
      <c r="CD899" s="17"/>
      <c r="CE899" s="17"/>
      <c r="CF899" s="17"/>
      <c r="CG899" s="17"/>
      <c r="CH899" s="17"/>
      <c r="CI899" s="17"/>
      <c r="CJ899" s="17"/>
      <c r="CK899" s="17"/>
      <c r="CL899" s="17"/>
      <c r="CM899" s="17"/>
      <c r="CN899" s="17"/>
      <c r="CO899" s="17"/>
      <c r="CP899" s="17"/>
      <c r="CQ899" s="17"/>
      <c r="CR899" s="17"/>
      <c r="CS899" s="17"/>
      <c r="CT899" s="17"/>
    </row>
    <row r="900" spans="10:98" ht="13"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  <c r="BI900" s="17"/>
      <c r="BJ900" s="17"/>
      <c r="BK900" s="17"/>
      <c r="BL900" s="17"/>
      <c r="BM900" s="17"/>
      <c r="BN900" s="17"/>
      <c r="BO900" s="17"/>
      <c r="BP900" s="17"/>
      <c r="BQ900" s="17"/>
      <c r="BR900" s="17"/>
      <c r="BS900" s="17"/>
      <c r="BT900" s="17"/>
      <c r="BU900" s="17"/>
      <c r="BV900" s="17"/>
      <c r="BW900" s="17"/>
      <c r="BX900" s="17"/>
      <c r="BY900" s="17"/>
      <c r="BZ900" s="17"/>
      <c r="CA900" s="17"/>
      <c r="CB900" s="17"/>
      <c r="CC900" s="17"/>
      <c r="CD900" s="17"/>
      <c r="CE900" s="17"/>
      <c r="CF900" s="17"/>
      <c r="CG900" s="17"/>
      <c r="CH900" s="17"/>
      <c r="CI900" s="17"/>
      <c r="CJ900" s="17"/>
      <c r="CK900" s="17"/>
      <c r="CL900" s="17"/>
      <c r="CM900" s="17"/>
      <c r="CN900" s="17"/>
      <c r="CO900" s="17"/>
      <c r="CP900" s="17"/>
      <c r="CQ900" s="17"/>
      <c r="CR900" s="17"/>
      <c r="CS900" s="17"/>
      <c r="CT900" s="17"/>
    </row>
    <row r="901" spans="10:98" ht="13"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  <c r="BC901" s="17"/>
      <c r="BD901" s="17"/>
      <c r="BE901" s="17"/>
      <c r="BF901" s="17"/>
      <c r="BG901" s="17"/>
      <c r="BH901" s="17"/>
      <c r="BI901" s="17"/>
      <c r="BJ901" s="17"/>
      <c r="BK901" s="17"/>
      <c r="BL901" s="17"/>
      <c r="BM901" s="17"/>
      <c r="BN901" s="17"/>
      <c r="BO901" s="17"/>
      <c r="BP901" s="17"/>
      <c r="BQ901" s="17"/>
      <c r="BR901" s="17"/>
      <c r="BS901" s="17"/>
      <c r="BT901" s="17"/>
      <c r="BU901" s="17"/>
      <c r="BV901" s="17"/>
      <c r="BW901" s="17"/>
      <c r="BX901" s="17"/>
      <c r="BY901" s="17"/>
      <c r="BZ901" s="17"/>
      <c r="CA901" s="17"/>
      <c r="CB901" s="17"/>
      <c r="CC901" s="17"/>
      <c r="CD901" s="17"/>
      <c r="CE901" s="17"/>
      <c r="CF901" s="17"/>
      <c r="CG901" s="17"/>
      <c r="CH901" s="17"/>
      <c r="CI901" s="17"/>
      <c r="CJ901" s="17"/>
      <c r="CK901" s="17"/>
      <c r="CL901" s="17"/>
      <c r="CM901" s="17"/>
      <c r="CN901" s="17"/>
      <c r="CO901" s="17"/>
      <c r="CP901" s="17"/>
      <c r="CQ901" s="17"/>
      <c r="CR901" s="17"/>
      <c r="CS901" s="17"/>
      <c r="CT901" s="17"/>
    </row>
    <row r="902" spans="10:98" ht="13"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  <c r="BB902" s="17"/>
      <c r="BC902" s="17"/>
      <c r="BD902" s="17"/>
      <c r="BE902" s="17"/>
      <c r="BF902" s="17"/>
      <c r="BG902" s="17"/>
      <c r="BH902" s="17"/>
      <c r="BI902" s="17"/>
      <c r="BJ902" s="17"/>
      <c r="BK902" s="17"/>
      <c r="BL902" s="17"/>
      <c r="BM902" s="17"/>
      <c r="BN902" s="17"/>
      <c r="BO902" s="17"/>
      <c r="BP902" s="17"/>
      <c r="BQ902" s="17"/>
      <c r="BR902" s="17"/>
      <c r="BS902" s="17"/>
      <c r="BT902" s="17"/>
      <c r="BU902" s="17"/>
      <c r="BV902" s="17"/>
      <c r="BW902" s="17"/>
      <c r="BX902" s="17"/>
      <c r="BY902" s="17"/>
      <c r="BZ902" s="17"/>
      <c r="CA902" s="17"/>
      <c r="CB902" s="17"/>
      <c r="CC902" s="17"/>
      <c r="CD902" s="17"/>
      <c r="CE902" s="17"/>
      <c r="CF902" s="17"/>
      <c r="CG902" s="17"/>
      <c r="CH902" s="17"/>
      <c r="CI902" s="17"/>
      <c r="CJ902" s="17"/>
      <c r="CK902" s="17"/>
      <c r="CL902" s="17"/>
      <c r="CM902" s="17"/>
      <c r="CN902" s="17"/>
      <c r="CO902" s="17"/>
      <c r="CP902" s="17"/>
      <c r="CQ902" s="17"/>
      <c r="CR902" s="17"/>
      <c r="CS902" s="17"/>
      <c r="CT902" s="17"/>
    </row>
    <row r="903" spans="10:98" ht="13"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7"/>
      <c r="BC903" s="17"/>
      <c r="BD903" s="17"/>
      <c r="BE903" s="17"/>
      <c r="BF903" s="17"/>
      <c r="BG903" s="17"/>
      <c r="BH903" s="17"/>
      <c r="BI903" s="17"/>
      <c r="BJ903" s="17"/>
      <c r="BK903" s="17"/>
      <c r="BL903" s="17"/>
      <c r="BM903" s="17"/>
      <c r="BN903" s="17"/>
      <c r="BO903" s="17"/>
      <c r="BP903" s="17"/>
      <c r="BQ903" s="17"/>
      <c r="BR903" s="17"/>
      <c r="BS903" s="17"/>
      <c r="BT903" s="17"/>
      <c r="BU903" s="17"/>
      <c r="BV903" s="17"/>
      <c r="BW903" s="17"/>
      <c r="BX903" s="17"/>
      <c r="BY903" s="17"/>
      <c r="BZ903" s="17"/>
      <c r="CA903" s="17"/>
      <c r="CB903" s="17"/>
      <c r="CC903" s="17"/>
      <c r="CD903" s="17"/>
      <c r="CE903" s="17"/>
      <c r="CF903" s="17"/>
      <c r="CG903" s="17"/>
      <c r="CH903" s="17"/>
      <c r="CI903" s="17"/>
      <c r="CJ903" s="17"/>
      <c r="CK903" s="17"/>
      <c r="CL903" s="17"/>
      <c r="CM903" s="17"/>
      <c r="CN903" s="17"/>
      <c r="CO903" s="17"/>
      <c r="CP903" s="17"/>
      <c r="CQ903" s="17"/>
      <c r="CR903" s="17"/>
      <c r="CS903" s="17"/>
      <c r="CT903" s="17"/>
    </row>
    <row r="904" spans="10:98" ht="13"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  <c r="BC904" s="17"/>
      <c r="BD904" s="17"/>
      <c r="BE904" s="17"/>
      <c r="BF904" s="17"/>
      <c r="BG904" s="17"/>
      <c r="BH904" s="17"/>
      <c r="BI904" s="17"/>
      <c r="BJ904" s="17"/>
      <c r="BK904" s="17"/>
      <c r="BL904" s="17"/>
      <c r="BM904" s="17"/>
      <c r="BN904" s="17"/>
      <c r="BO904" s="17"/>
      <c r="BP904" s="17"/>
      <c r="BQ904" s="17"/>
      <c r="BR904" s="17"/>
      <c r="BS904" s="17"/>
      <c r="BT904" s="17"/>
      <c r="BU904" s="17"/>
      <c r="BV904" s="17"/>
      <c r="BW904" s="17"/>
      <c r="BX904" s="17"/>
      <c r="BY904" s="17"/>
      <c r="BZ904" s="17"/>
      <c r="CA904" s="17"/>
      <c r="CB904" s="17"/>
      <c r="CC904" s="17"/>
      <c r="CD904" s="17"/>
      <c r="CE904" s="17"/>
      <c r="CF904" s="17"/>
      <c r="CG904" s="17"/>
      <c r="CH904" s="17"/>
      <c r="CI904" s="17"/>
      <c r="CJ904" s="17"/>
      <c r="CK904" s="17"/>
      <c r="CL904" s="17"/>
      <c r="CM904" s="17"/>
      <c r="CN904" s="17"/>
      <c r="CO904" s="17"/>
      <c r="CP904" s="17"/>
      <c r="CQ904" s="17"/>
      <c r="CR904" s="17"/>
      <c r="CS904" s="17"/>
      <c r="CT904" s="17"/>
    </row>
    <row r="905" spans="10:98" ht="13"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  <c r="BB905" s="17"/>
      <c r="BC905" s="17"/>
      <c r="BD905" s="17"/>
      <c r="BE905" s="17"/>
      <c r="BF905" s="17"/>
      <c r="BG905" s="17"/>
      <c r="BH905" s="17"/>
      <c r="BI905" s="17"/>
      <c r="BJ905" s="17"/>
      <c r="BK905" s="17"/>
      <c r="BL905" s="17"/>
      <c r="BM905" s="17"/>
      <c r="BN905" s="17"/>
      <c r="BO905" s="17"/>
      <c r="BP905" s="17"/>
      <c r="BQ905" s="17"/>
      <c r="BR905" s="17"/>
      <c r="BS905" s="17"/>
      <c r="BT905" s="17"/>
      <c r="BU905" s="17"/>
      <c r="BV905" s="17"/>
      <c r="BW905" s="17"/>
      <c r="BX905" s="17"/>
      <c r="BY905" s="17"/>
      <c r="BZ905" s="17"/>
      <c r="CA905" s="17"/>
      <c r="CB905" s="17"/>
      <c r="CC905" s="17"/>
      <c r="CD905" s="17"/>
      <c r="CE905" s="17"/>
      <c r="CF905" s="17"/>
      <c r="CG905" s="17"/>
      <c r="CH905" s="17"/>
      <c r="CI905" s="17"/>
      <c r="CJ905" s="17"/>
      <c r="CK905" s="17"/>
      <c r="CL905" s="17"/>
      <c r="CM905" s="17"/>
      <c r="CN905" s="17"/>
      <c r="CO905" s="17"/>
      <c r="CP905" s="17"/>
      <c r="CQ905" s="17"/>
      <c r="CR905" s="17"/>
      <c r="CS905" s="17"/>
      <c r="CT905" s="17"/>
    </row>
    <row r="906" spans="10:98" ht="13"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  <c r="BB906" s="17"/>
      <c r="BC906" s="17"/>
      <c r="BD906" s="17"/>
      <c r="BE906" s="17"/>
      <c r="BF906" s="17"/>
      <c r="BG906" s="17"/>
      <c r="BH906" s="17"/>
      <c r="BI906" s="17"/>
      <c r="BJ906" s="17"/>
      <c r="BK906" s="17"/>
      <c r="BL906" s="17"/>
      <c r="BM906" s="17"/>
      <c r="BN906" s="17"/>
      <c r="BO906" s="17"/>
      <c r="BP906" s="17"/>
      <c r="BQ906" s="17"/>
      <c r="BR906" s="17"/>
      <c r="BS906" s="17"/>
      <c r="BT906" s="17"/>
      <c r="BU906" s="17"/>
      <c r="BV906" s="17"/>
      <c r="BW906" s="17"/>
      <c r="BX906" s="17"/>
      <c r="BY906" s="17"/>
      <c r="BZ906" s="17"/>
      <c r="CA906" s="17"/>
      <c r="CB906" s="17"/>
      <c r="CC906" s="17"/>
      <c r="CD906" s="17"/>
      <c r="CE906" s="17"/>
      <c r="CF906" s="17"/>
      <c r="CG906" s="17"/>
      <c r="CH906" s="17"/>
      <c r="CI906" s="17"/>
      <c r="CJ906" s="17"/>
      <c r="CK906" s="17"/>
      <c r="CL906" s="17"/>
      <c r="CM906" s="17"/>
      <c r="CN906" s="17"/>
      <c r="CO906" s="17"/>
      <c r="CP906" s="17"/>
      <c r="CQ906" s="17"/>
      <c r="CR906" s="17"/>
      <c r="CS906" s="17"/>
      <c r="CT906" s="17"/>
    </row>
    <row r="907" spans="10:98" ht="13"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7"/>
      <c r="BC907" s="17"/>
      <c r="BD907" s="17"/>
      <c r="BE907" s="17"/>
      <c r="BF907" s="17"/>
      <c r="BG907" s="17"/>
      <c r="BH907" s="17"/>
      <c r="BI907" s="17"/>
      <c r="BJ907" s="17"/>
      <c r="BK907" s="17"/>
      <c r="BL907" s="17"/>
      <c r="BM907" s="17"/>
      <c r="BN907" s="17"/>
      <c r="BO907" s="17"/>
      <c r="BP907" s="17"/>
      <c r="BQ907" s="17"/>
      <c r="BR907" s="17"/>
      <c r="BS907" s="17"/>
      <c r="BT907" s="17"/>
      <c r="BU907" s="17"/>
      <c r="BV907" s="17"/>
      <c r="BW907" s="17"/>
      <c r="BX907" s="17"/>
      <c r="BY907" s="17"/>
      <c r="BZ907" s="17"/>
      <c r="CA907" s="17"/>
      <c r="CB907" s="17"/>
      <c r="CC907" s="17"/>
      <c r="CD907" s="17"/>
      <c r="CE907" s="17"/>
      <c r="CF907" s="17"/>
      <c r="CG907" s="17"/>
      <c r="CH907" s="17"/>
      <c r="CI907" s="17"/>
      <c r="CJ907" s="17"/>
      <c r="CK907" s="17"/>
      <c r="CL907" s="17"/>
      <c r="CM907" s="17"/>
      <c r="CN907" s="17"/>
      <c r="CO907" s="17"/>
      <c r="CP907" s="17"/>
      <c r="CQ907" s="17"/>
      <c r="CR907" s="17"/>
      <c r="CS907" s="17"/>
      <c r="CT907" s="17"/>
    </row>
    <row r="908" spans="10:98" ht="13"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7"/>
      <c r="BC908" s="17"/>
      <c r="BD908" s="17"/>
      <c r="BE908" s="17"/>
      <c r="BF908" s="17"/>
      <c r="BG908" s="17"/>
      <c r="BH908" s="17"/>
      <c r="BI908" s="17"/>
      <c r="BJ908" s="17"/>
      <c r="BK908" s="17"/>
      <c r="BL908" s="17"/>
      <c r="BM908" s="17"/>
      <c r="BN908" s="17"/>
      <c r="BO908" s="17"/>
      <c r="BP908" s="17"/>
      <c r="BQ908" s="17"/>
      <c r="BR908" s="17"/>
      <c r="BS908" s="17"/>
      <c r="BT908" s="17"/>
      <c r="BU908" s="17"/>
      <c r="BV908" s="17"/>
      <c r="BW908" s="17"/>
      <c r="BX908" s="17"/>
      <c r="BY908" s="17"/>
      <c r="BZ908" s="17"/>
      <c r="CA908" s="17"/>
      <c r="CB908" s="17"/>
      <c r="CC908" s="17"/>
      <c r="CD908" s="17"/>
      <c r="CE908" s="17"/>
      <c r="CF908" s="17"/>
      <c r="CG908" s="17"/>
      <c r="CH908" s="17"/>
      <c r="CI908" s="17"/>
      <c r="CJ908" s="17"/>
      <c r="CK908" s="17"/>
      <c r="CL908" s="17"/>
      <c r="CM908" s="17"/>
      <c r="CN908" s="17"/>
      <c r="CO908" s="17"/>
      <c r="CP908" s="17"/>
      <c r="CQ908" s="17"/>
      <c r="CR908" s="17"/>
      <c r="CS908" s="17"/>
      <c r="CT908" s="17"/>
    </row>
    <row r="909" spans="10:98" ht="13"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  <c r="BB909" s="17"/>
      <c r="BC909" s="17"/>
      <c r="BD909" s="17"/>
      <c r="BE909" s="17"/>
      <c r="BF909" s="17"/>
      <c r="BG909" s="17"/>
      <c r="BH909" s="17"/>
      <c r="BI909" s="17"/>
      <c r="BJ909" s="17"/>
      <c r="BK909" s="17"/>
      <c r="BL909" s="17"/>
      <c r="BM909" s="17"/>
      <c r="BN909" s="17"/>
      <c r="BO909" s="17"/>
      <c r="BP909" s="17"/>
      <c r="BQ909" s="17"/>
      <c r="BR909" s="17"/>
      <c r="BS909" s="17"/>
      <c r="BT909" s="17"/>
      <c r="BU909" s="17"/>
      <c r="BV909" s="17"/>
      <c r="BW909" s="17"/>
      <c r="BX909" s="17"/>
      <c r="BY909" s="17"/>
      <c r="BZ909" s="17"/>
      <c r="CA909" s="17"/>
      <c r="CB909" s="17"/>
      <c r="CC909" s="17"/>
      <c r="CD909" s="17"/>
      <c r="CE909" s="17"/>
      <c r="CF909" s="17"/>
      <c r="CG909" s="17"/>
      <c r="CH909" s="17"/>
      <c r="CI909" s="17"/>
      <c r="CJ909" s="17"/>
      <c r="CK909" s="17"/>
      <c r="CL909" s="17"/>
      <c r="CM909" s="17"/>
      <c r="CN909" s="17"/>
      <c r="CO909" s="17"/>
      <c r="CP909" s="17"/>
      <c r="CQ909" s="17"/>
      <c r="CR909" s="17"/>
      <c r="CS909" s="17"/>
      <c r="CT909" s="17"/>
    </row>
    <row r="910" spans="10:98" ht="13"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7"/>
      <c r="BC910" s="17"/>
      <c r="BD910" s="17"/>
      <c r="BE910" s="17"/>
      <c r="BF910" s="17"/>
      <c r="BG910" s="17"/>
      <c r="BH910" s="17"/>
      <c r="BI910" s="17"/>
      <c r="BJ910" s="17"/>
      <c r="BK910" s="17"/>
      <c r="BL910" s="17"/>
      <c r="BM910" s="17"/>
      <c r="BN910" s="17"/>
      <c r="BO910" s="17"/>
      <c r="BP910" s="17"/>
      <c r="BQ910" s="17"/>
      <c r="BR910" s="17"/>
      <c r="BS910" s="17"/>
      <c r="BT910" s="17"/>
      <c r="BU910" s="17"/>
      <c r="BV910" s="17"/>
      <c r="BW910" s="17"/>
      <c r="BX910" s="17"/>
      <c r="BY910" s="17"/>
      <c r="BZ910" s="17"/>
      <c r="CA910" s="17"/>
      <c r="CB910" s="17"/>
      <c r="CC910" s="17"/>
      <c r="CD910" s="17"/>
      <c r="CE910" s="17"/>
      <c r="CF910" s="17"/>
      <c r="CG910" s="17"/>
      <c r="CH910" s="17"/>
      <c r="CI910" s="17"/>
      <c r="CJ910" s="17"/>
      <c r="CK910" s="17"/>
      <c r="CL910" s="17"/>
      <c r="CM910" s="17"/>
      <c r="CN910" s="17"/>
      <c r="CO910" s="17"/>
      <c r="CP910" s="17"/>
      <c r="CQ910" s="17"/>
      <c r="CR910" s="17"/>
      <c r="CS910" s="17"/>
      <c r="CT910" s="17"/>
    </row>
    <row r="911" spans="10:98" ht="13"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7"/>
      <c r="BC911" s="17"/>
      <c r="BD911" s="17"/>
      <c r="BE911" s="17"/>
      <c r="BF911" s="17"/>
      <c r="BG911" s="17"/>
      <c r="BH911" s="17"/>
      <c r="BI911" s="17"/>
      <c r="BJ911" s="17"/>
      <c r="BK911" s="17"/>
      <c r="BL911" s="17"/>
      <c r="BM911" s="17"/>
      <c r="BN911" s="17"/>
      <c r="BO911" s="17"/>
      <c r="BP911" s="17"/>
      <c r="BQ911" s="17"/>
      <c r="BR911" s="17"/>
      <c r="BS911" s="17"/>
      <c r="BT911" s="17"/>
      <c r="BU911" s="17"/>
      <c r="BV911" s="17"/>
      <c r="BW911" s="17"/>
      <c r="BX911" s="17"/>
      <c r="BY911" s="17"/>
      <c r="BZ911" s="17"/>
      <c r="CA911" s="17"/>
      <c r="CB911" s="17"/>
      <c r="CC911" s="17"/>
      <c r="CD911" s="17"/>
      <c r="CE911" s="17"/>
      <c r="CF911" s="17"/>
      <c r="CG911" s="17"/>
      <c r="CH911" s="17"/>
      <c r="CI911" s="17"/>
      <c r="CJ911" s="17"/>
      <c r="CK911" s="17"/>
      <c r="CL911" s="17"/>
      <c r="CM911" s="17"/>
      <c r="CN911" s="17"/>
      <c r="CO911" s="17"/>
      <c r="CP911" s="17"/>
      <c r="CQ911" s="17"/>
      <c r="CR911" s="17"/>
      <c r="CS911" s="17"/>
      <c r="CT911" s="17"/>
    </row>
    <row r="912" spans="10:98" ht="13"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7"/>
      <c r="BC912" s="17"/>
      <c r="BD912" s="17"/>
      <c r="BE912" s="17"/>
      <c r="BF912" s="17"/>
      <c r="BG912" s="17"/>
      <c r="BH912" s="17"/>
      <c r="BI912" s="17"/>
      <c r="BJ912" s="17"/>
      <c r="BK912" s="17"/>
      <c r="BL912" s="17"/>
      <c r="BM912" s="17"/>
      <c r="BN912" s="17"/>
      <c r="BO912" s="17"/>
      <c r="BP912" s="17"/>
      <c r="BQ912" s="17"/>
      <c r="BR912" s="17"/>
      <c r="BS912" s="17"/>
      <c r="BT912" s="17"/>
      <c r="BU912" s="17"/>
      <c r="BV912" s="17"/>
      <c r="BW912" s="17"/>
      <c r="BX912" s="17"/>
      <c r="BY912" s="17"/>
      <c r="BZ912" s="17"/>
      <c r="CA912" s="17"/>
      <c r="CB912" s="17"/>
      <c r="CC912" s="17"/>
      <c r="CD912" s="17"/>
      <c r="CE912" s="17"/>
      <c r="CF912" s="17"/>
      <c r="CG912" s="17"/>
      <c r="CH912" s="17"/>
      <c r="CI912" s="17"/>
      <c r="CJ912" s="17"/>
      <c r="CK912" s="17"/>
      <c r="CL912" s="17"/>
      <c r="CM912" s="17"/>
      <c r="CN912" s="17"/>
      <c r="CO912" s="17"/>
      <c r="CP912" s="17"/>
      <c r="CQ912" s="17"/>
      <c r="CR912" s="17"/>
      <c r="CS912" s="17"/>
      <c r="CT912" s="17"/>
    </row>
    <row r="913" spans="10:98" ht="13"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7"/>
      <c r="BC913" s="17"/>
      <c r="BD913" s="17"/>
      <c r="BE913" s="17"/>
      <c r="BF913" s="17"/>
      <c r="BG913" s="17"/>
      <c r="BH913" s="17"/>
      <c r="BI913" s="17"/>
      <c r="BJ913" s="17"/>
      <c r="BK913" s="17"/>
      <c r="BL913" s="17"/>
      <c r="BM913" s="17"/>
      <c r="BN913" s="17"/>
      <c r="BO913" s="17"/>
      <c r="BP913" s="17"/>
      <c r="BQ913" s="17"/>
      <c r="BR913" s="17"/>
      <c r="BS913" s="17"/>
      <c r="BT913" s="17"/>
      <c r="BU913" s="17"/>
      <c r="BV913" s="17"/>
      <c r="BW913" s="17"/>
      <c r="BX913" s="17"/>
      <c r="BY913" s="17"/>
      <c r="BZ913" s="17"/>
      <c r="CA913" s="17"/>
      <c r="CB913" s="17"/>
      <c r="CC913" s="17"/>
      <c r="CD913" s="17"/>
      <c r="CE913" s="17"/>
      <c r="CF913" s="17"/>
      <c r="CG913" s="17"/>
      <c r="CH913" s="17"/>
      <c r="CI913" s="17"/>
      <c r="CJ913" s="17"/>
      <c r="CK913" s="17"/>
      <c r="CL913" s="17"/>
      <c r="CM913" s="17"/>
      <c r="CN913" s="17"/>
      <c r="CO913" s="17"/>
      <c r="CP913" s="17"/>
      <c r="CQ913" s="17"/>
      <c r="CR913" s="17"/>
      <c r="CS913" s="17"/>
      <c r="CT913" s="17"/>
    </row>
    <row r="914" spans="10:98" ht="13"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  <c r="BB914" s="17"/>
      <c r="BC914" s="17"/>
      <c r="BD914" s="17"/>
      <c r="BE914" s="17"/>
      <c r="BF914" s="17"/>
      <c r="BG914" s="17"/>
      <c r="BH914" s="17"/>
      <c r="BI914" s="17"/>
      <c r="BJ914" s="17"/>
      <c r="BK914" s="17"/>
      <c r="BL914" s="17"/>
      <c r="BM914" s="17"/>
      <c r="BN914" s="17"/>
      <c r="BO914" s="17"/>
      <c r="BP914" s="17"/>
      <c r="BQ914" s="17"/>
      <c r="BR914" s="17"/>
      <c r="BS914" s="17"/>
      <c r="BT914" s="17"/>
      <c r="BU914" s="17"/>
      <c r="BV914" s="17"/>
      <c r="BW914" s="17"/>
      <c r="BX914" s="17"/>
      <c r="BY914" s="17"/>
      <c r="BZ914" s="17"/>
      <c r="CA914" s="17"/>
      <c r="CB914" s="17"/>
      <c r="CC914" s="17"/>
      <c r="CD914" s="17"/>
      <c r="CE914" s="17"/>
      <c r="CF914" s="17"/>
      <c r="CG914" s="17"/>
      <c r="CH914" s="17"/>
      <c r="CI914" s="17"/>
      <c r="CJ914" s="17"/>
      <c r="CK914" s="17"/>
      <c r="CL914" s="17"/>
      <c r="CM914" s="17"/>
      <c r="CN914" s="17"/>
      <c r="CO914" s="17"/>
      <c r="CP914" s="17"/>
      <c r="CQ914" s="17"/>
      <c r="CR914" s="17"/>
      <c r="CS914" s="17"/>
      <c r="CT914" s="17"/>
    </row>
    <row r="915" spans="10:98" ht="13"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7"/>
      <c r="BC915" s="17"/>
      <c r="BD915" s="17"/>
      <c r="BE915" s="17"/>
      <c r="BF915" s="17"/>
      <c r="BG915" s="17"/>
      <c r="BH915" s="17"/>
      <c r="BI915" s="17"/>
      <c r="BJ915" s="17"/>
      <c r="BK915" s="17"/>
      <c r="BL915" s="17"/>
      <c r="BM915" s="17"/>
      <c r="BN915" s="17"/>
      <c r="BO915" s="17"/>
      <c r="BP915" s="17"/>
      <c r="BQ915" s="17"/>
      <c r="BR915" s="17"/>
      <c r="BS915" s="17"/>
      <c r="BT915" s="17"/>
      <c r="BU915" s="17"/>
      <c r="BV915" s="17"/>
      <c r="BW915" s="17"/>
      <c r="BX915" s="17"/>
      <c r="BY915" s="17"/>
      <c r="BZ915" s="17"/>
      <c r="CA915" s="17"/>
      <c r="CB915" s="17"/>
      <c r="CC915" s="17"/>
      <c r="CD915" s="17"/>
      <c r="CE915" s="17"/>
      <c r="CF915" s="17"/>
      <c r="CG915" s="17"/>
      <c r="CH915" s="17"/>
      <c r="CI915" s="17"/>
      <c r="CJ915" s="17"/>
      <c r="CK915" s="17"/>
      <c r="CL915" s="17"/>
      <c r="CM915" s="17"/>
      <c r="CN915" s="17"/>
      <c r="CO915" s="17"/>
      <c r="CP915" s="17"/>
      <c r="CQ915" s="17"/>
      <c r="CR915" s="17"/>
      <c r="CS915" s="17"/>
      <c r="CT915" s="17"/>
    </row>
    <row r="916" spans="10:98" ht="13"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7"/>
      <c r="BC916" s="17"/>
      <c r="BD916" s="17"/>
      <c r="BE916" s="17"/>
      <c r="BF916" s="17"/>
      <c r="BG916" s="17"/>
      <c r="BH916" s="17"/>
      <c r="BI916" s="17"/>
      <c r="BJ916" s="17"/>
      <c r="BK916" s="17"/>
      <c r="BL916" s="17"/>
      <c r="BM916" s="17"/>
      <c r="BN916" s="17"/>
      <c r="BO916" s="17"/>
      <c r="BP916" s="17"/>
      <c r="BQ916" s="17"/>
      <c r="BR916" s="17"/>
      <c r="BS916" s="17"/>
      <c r="BT916" s="17"/>
      <c r="BU916" s="17"/>
      <c r="BV916" s="17"/>
      <c r="BW916" s="17"/>
      <c r="BX916" s="17"/>
      <c r="BY916" s="17"/>
      <c r="BZ916" s="17"/>
      <c r="CA916" s="17"/>
      <c r="CB916" s="17"/>
      <c r="CC916" s="17"/>
      <c r="CD916" s="17"/>
      <c r="CE916" s="17"/>
      <c r="CF916" s="17"/>
      <c r="CG916" s="17"/>
      <c r="CH916" s="17"/>
      <c r="CI916" s="17"/>
      <c r="CJ916" s="17"/>
      <c r="CK916" s="17"/>
      <c r="CL916" s="17"/>
      <c r="CM916" s="17"/>
      <c r="CN916" s="17"/>
      <c r="CO916" s="17"/>
      <c r="CP916" s="17"/>
      <c r="CQ916" s="17"/>
      <c r="CR916" s="17"/>
      <c r="CS916" s="17"/>
      <c r="CT916" s="17"/>
    </row>
    <row r="917" spans="10:98" ht="13"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7"/>
      <c r="BC917" s="17"/>
      <c r="BD917" s="17"/>
      <c r="BE917" s="17"/>
      <c r="BF917" s="17"/>
      <c r="BG917" s="17"/>
      <c r="BH917" s="17"/>
      <c r="BI917" s="17"/>
      <c r="BJ917" s="17"/>
      <c r="BK917" s="17"/>
      <c r="BL917" s="17"/>
      <c r="BM917" s="17"/>
      <c r="BN917" s="17"/>
      <c r="BO917" s="17"/>
      <c r="BP917" s="17"/>
      <c r="BQ917" s="17"/>
      <c r="BR917" s="17"/>
      <c r="BS917" s="17"/>
      <c r="BT917" s="17"/>
      <c r="BU917" s="17"/>
      <c r="BV917" s="17"/>
      <c r="BW917" s="17"/>
      <c r="BX917" s="17"/>
      <c r="BY917" s="17"/>
      <c r="BZ917" s="17"/>
      <c r="CA917" s="17"/>
      <c r="CB917" s="17"/>
      <c r="CC917" s="17"/>
      <c r="CD917" s="17"/>
      <c r="CE917" s="17"/>
      <c r="CF917" s="17"/>
      <c r="CG917" s="17"/>
      <c r="CH917" s="17"/>
      <c r="CI917" s="17"/>
      <c r="CJ917" s="17"/>
      <c r="CK917" s="17"/>
      <c r="CL917" s="17"/>
      <c r="CM917" s="17"/>
      <c r="CN917" s="17"/>
      <c r="CO917" s="17"/>
      <c r="CP917" s="17"/>
      <c r="CQ917" s="17"/>
      <c r="CR917" s="17"/>
      <c r="CS917" s="17"/>
      <c r="CT917" s="17"/>
    </row>
    <row r="918" spans="10:98" ht="13"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  <c r="BB918" s="17"/>
      <c r="BC918" s="17"/>
      <c r="BD918" s="17"/>
      <c r="BE918" s="17"/>
      <c r="BF918" s="17"/>
      <c r="BG918" s="17"/>
      <c r="BH918" s="17"/>
      <c r="BI918" s="17"/>
      <c r="BJ918" s="17"/>
      <c r="BK918" s="17"/>
      <c r="BL918" s="17"/>
      <c r="BM918" s="17"/>
      <c r="BN918" s="17"/>
      <c r="BO918" s="17"/>
      <c r="BP918" s="17"/>
      <c r="BQ918" s="17"/>
      <c r="BR918" s="17"/>
      <c r="BS918" s="17"/>
      <c r="BT918" s="17"/>
      <c r="BU918" s="17"/>
      <c r="BV918" s="17"/>
      <c r="BW918" s="17"/>
      <c r="BX918" s="17"/>
      <c r="BY918" s="17"/>
      <c r="BZ918" s="17"/>
      <c r="CA918" s="17"/>
      <c r="CB918" s="17"/>
      <c r="CC918" s="17"/>
      <c r="CD918" s="17"/>
      <c r="CE918" s="17"/>
      <c r="CF918" s="17"/>
      <c r="CG918" s="17"/>
      <c r="CH918" s="17"/>
      <c r="CI918" s="17"/>
      <c r="CJ918" s="17"/>
      <c r="CK918" s="17"/>
      <c r="CL918" s="17"/>
      <c r="CM918" s="17"/>
      <c r="CN918" s="17"/>
      <c r="CO918" s="17"/>
      <c r="CP918" s="17"/>
      <c r="CQ918" s="17"/>
      <c r="CR918" s="17"/>
      <c r="CS918" s="17"/>
      <c r="CT918" s="17"/>
    </row>
    <row r="919" spans="10:98" ht="13"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  <c r="BC919" s="17"/>
      <c r="BD919" s="17"/>
      <c r="BE919" s="17"/>
      <c r="BF919" s="17"/>
      <c r="BG919" s="17"/>
      <c r="BH919" s="17"/>
      <c r="BI919" s="17"/>
      <c r="BJ919" s="17"/>
      <c r="BK919" s="17"/>
      <c r="BL919" s="17"/>
      <c r="BM919" s="17"/>
      <c r="BN919" s="17"/>
      <c r="BO919" s="17"/>
      <c r="BP919" s="17"/>
      <c r="BQ919" s="17"/>
      <c r="BR919" s="17"/>
      <c r="BS919" s="17"/>
      <c r="BT919" s="17"/>
      <c r="BU919" s="17"/>
      <c r="BV919" s="17"/>
      <c r="BW919" s="17"/>
      <c r="BX919" s="17"/>
      <c r="BY919" s="17"/>
      <c r="BZ919" s="17"/>
      <c r="CA919" s="17"/>
      <c r="CB919" s="17"/>
      <c r="CC919" s="17"/>
      <c r="CD919" s="17"/>
      <c r="CE919" s="17"/>
      <c r="CF919" s="17"/>
      <c r="CG919" s="17"/>
      <c r="CH919" s="17"/>
      <c r="CI919" s="17"/>
      <c r="CJ919" s="17"/>
      <c r="CK919" s="17"/>
      <c r="CL919" s="17"/>
      <c r="CM919" s="17"/>
      <c r="CN919" s="17"/>
      <c r="CO919" s="17"/>
      <c r="CP919" s="17"/>
      <c r="CQ919" s="17"/>
      <c r="CR919" s="17"/>
      <c r="CS919" s="17"/>
      <c r="CT919" s="17"/>
    </row>
    <row r="920" spans="10:98" ht="13"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7"/>
      <c r="BC920" s="17"/>
      <c r="BD920" s="17"/>
      <c r="BE920" s="17"/>
      <c r="BF920" s="17"/>
      <c r="BG920" s="17"/>
      <c r="BH920" s="17"/>
      <c r="BI920" s="17"/>
      <c r="BJ920" s="17"/>
      <c r="BK920" s="17"/>
      <c r="BL920" s="17"/>
      <c r="BM920" s="17"/>
      <c r="BN920" s="17"/>
      <c r="BO920" s="17"/>
      <c r="BP920" s="17"/>
      <c r="BQ920" s="17"/>
      <c r="BR920" s="17"/>
      <c r="BS920" s="17"/>
      <c r="BT920" s="17"/>
      <c r="BU920" s="17"/>
      <c r="BV920" s="17"/>
      <c r="BW920" s="17"/>
      <c r="BX920" s="17"/>
      <c r="BY920" s="17"/>
      <c r="BZ920" s="17"/>
      <c r="CA920" s="17"/>
      <c r="CB920" s="17"/>
      <c r="CC920" s="17"/>
      <c r="CD920" s="17"/>
      <c r="CE920" s="17"/>
      <c r="CF920" s="17"/>
      <c r="CG920" s="17"/>
      <c r="CH920" s="17"/>
      <c r="CI920" s="17"/>
      <c r="CJ920" s="17"/>
      <c r="CK920" s="17"/>
      <c r="CL920" s="17"/>
      <c r="CM920" s="17"/>
      <c r="CN920" s="17"/>
      <c r="CO920" s="17"/>
      <c r="CP920" s="17"/>
      <c r="CQ920" s="17"/>
      <c r="CR920" s="17"/>
      <c r="CS920" s="17"/>
      <c r="CT920" s="17"/>
    </row>
    <row r="921" spans="10:98" ht="13"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  <c r="BC921" s="17"/>
      <c r="BD921" s="17"/>
      <c r="BE921" s="17"/>
      <c r="BF921" s="17"/>
      <c r="BG921" s="17"/>
      <c r="BH921" s="17"/>
      <c r="BI921" s="17"/>
      <c r="BJ921" s="17"/>
      <c r="BK921" s="17"/>
      <c r="BL921" s="17"/>
      <c r="BM921" s="17"/>
      <c r="BN921" s="17"/>
      <c r="BO921" s="17"/>
      <c r="BP921" s="17"/>
      <c r="BQ921" s="17"/>
      <c r="BR921" s="17"/>
      <c r="BS921" s="17"/>
      <c r="BT921" s="17"/>
      <c r="BU921" s="17"/>
      <c r="BV921" s="17"/>
      <c r="BW921" s="17"/>
      <c r="BX921" s="17"/>
      <c r="BY921" s="17"/>
      <c r="BZ921" s="17"/>
      <c r="CA921" s="17"/>
      <c r="CB921" s="17"/>
      <c r="CC921" s="17"/>
      <c r="CD921" s="17"/>
      <c r="CE921" s="17"/>
      <c r="CF921" s="17"/>
      <c r="CG921" s="17"/>
      <c r="CH921" s="17"/>
      <c r="CI921" s="17"/>
      <c r="CJ921" s="17"/>
      <c r="CK921" s="17"/>
      <c r="CL921" s="17"/>
      <c r="CM921" s="17"/>
      <c r="CN921" s="17"/>
      <c r="CO921" s="17"/>
      <c r="CP921" s="17"/>
      <c r="CQ921" s="17"/>
      <c r="CR921" s="17"/>
      <c r="CS921" s="17"/>
      <c r="CT921" s="17"/>
    </row>
    <row r="922" spans="10:98" ht="13"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  <c r="BB922" s="17"/>
      <c r="BC922" s="17"/>
      <c r="BD922" s="17"/>
      <c r="BE922" s="17"/>
      <c r="BF922" s="17"/>
      <c r="BG922" s="17"/>
      <c r="BH922" s="17"/>
      <c r="BI922" s="17"/>
      <c r="BJ922" s="17"/>
      <c r="BK922" s="17"/>
      <c r="BL922" s="17"/>
      <c r="BM922" s="17"/>
      <c r="BN922" s="17"/>
      <c r="BO922" s="17"/>
      <c r="BP922" s="17"/>
      <c r="BQ922" s="17"/>
      <c r="BR922" s="17"/>
      <c r="BS922" s="17"/>
      <c r="BT922" s="17"/>
      <c r="BU922" s="17"/>
      <c r="BV922" s="17"/>
      <c r="BW922" s="17"/>
      <c r="BX922" s="17"/>
      <c r="BY922" s="17"/>
      <c r="BZ922" s="17"/>
      <c r="CA922" s="17"/>
      <c r="CB922" s="17"/>
      <c r="CC922" s="17"/>
      <c r="CD922" s="17"/>
      <c r="CE922" s="17"/>
      <c r="CF922" s="17"/>
      <c r="CG922" s="17"/>
      <c r="CH922" s="17"/>
      <c r="CI922" s="17"/>
      <c r="CJ922" s="17"/>
      <c r="CK922" s="17"/>
      <c r="CL922" s="17"/>
      <c r="CM922" s="17"/>
      <c r="CN922" s="17"/>
      <c r="CO922" s="17"/>
      <c r="CP922" s="17"/>
      <c r="CQ922" s="17"/>
      <c r="CR922" s="17"/>
      <c r="CS922" s="17"/>
      <c r="CT922" s="17"/>
    </row>
    <row r="923" spans="10:98" ht="13"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  <c r="BC923" s="17"/>
      <c r="BD923" s="17"/>
      <c r="BE923" s="17"/>
      <c r="BF923" s="17"/>
      <c r="BG923" s="17"/>
      <c r="BH923" s="17"/>
      <c r="BI923" s="17"/>
      <c r="BJ923" s="17"/>
      <c r="BK923" s="17"/>
      <c r="BL923" s="17"/>
      <c r="BM923" s="17"/>
      <c r="BN923" s="17"/>
      <c r="BO923" s="17"/>
      <c r="BP923" s="17"/>
      <c r="BQ923" s="17"/>
      <c r="BR923" s="17"/>
      <c r="BS923" s="17"/>
      <c r="BT923" s="17"/>
      <c r="BU923" s="17"/>
      <c r="BV923" s="17"/>
      <c r="BW923" s="17"/>
      <c r="BX923" s="17"/>
      <c r="BY923" s="17"/>
      <c r="BZ923" s="17"/>
      <c r="CA923" s="17"/>
      <c r="CB923" s="17"/>
      <c r="CC923" s="17"/>
      <c r="CD923" s="17"/>
      <c r="CE923" s="17"/>
      <c r="CF923" s="17"/>
      <c r="CG923" s="17"/>
      <c r="CH923" s="17"/>
      <c r="CI923" s="17"/>
      <c r="CJ923" s="17"/>
      <c r="CK923" s="17"/>
      <c r="CL923" s="17"/>
      <c r="CM923" s="17"/>
      <c r="CN923" s="17"/>
      <c r="CO923" s="17"/>
      <c r="CP923" s="17"/>
      <c r="CQ923" s="17"/>
      <c r="CR923" s="17"/>
      <c r="CS923" s="17"/>
      <c r="CT923" s="17"/>
    </row>
    <row r="924" spans="10:98" ht="13"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  <c r="BC924" s="17"/>
      <c r="BD924" s="17"/>
      <c r="BE924" s="17"/>
      <c r="BF924" s="17"/>
      <c r="BG924" s="17"/>
      <c r="BH924" s="17"/>
      <c r="BI924" s="17"/>
      <c r="BJ924" s="17"/>
      <c r="BK924" s="17"/>
      <c r="BL924" s="17"/>
      <c r="BM924" s="17"/>
      <c r="BN924" s="17"/>
      <c r="BO924" s="17"/>
      <c r="BP924" s="17"/>
      <c r="BQ924" s="17"/>
      <c r="BR924" s="17"/>
      <c r="BS924" s="17"/>
      <c r="BT924" s="17"/>
      <c r="BU924" s="17"/>
      <c r="BV924" s="17"/>
      <c r="BW924" s="17"/>
      <c r="BX924" s="17"/>
      <c r="BY924" s="17"/>
      <c r="BZ924" s="17"/>
      <c r="CA924" s="17"/>
      <c r="CB924" s="17"/>
      <c r="CC924" s="17"/>
      <c r="CD924" s="17"/>
      <c r="CE924" s="17"/>
      <c r="CF924" s="17"/>
      <c r="CG924" s="17"/>
      <c r="CH924" s="17"/>
      <c r="CI924" s="17"/>
      <c r="CJ924" s="17"/>
      <c r="CK924" s="17"/>
      <c r="CL924" s="17"/>
      <c r="CM924" s="17"/>
      <c r="CN924" s="17"/>
      <c r="CO924" s="17"/>
      <c r="CP924" s="17"/>
      <c r="CQ924" s="17"/>
      <c r="CR924" s="17"/>
      <c r="CS924" s="17"/>
      <c r="CT924" s="17"/>
    </row>
    <row r="925" spans="10:98" ht="13"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  <c r="BB925" s="17"/>
      <c r="BC925" s="17"/>
      <c r="BD925" s="17"/>
      <c r="BE925" s="17"/>
      <c r="BF925" s="17"/>
      <c r="BG925" s="17"/>
      <c r="BH925" s="17"/>
      <c r="BI925" s="17"/>
      <c r="BJ925" s="17"/>
      <c r="BK925" s="17"/>
      <c r="BL925" s="17"/>
      <c r="BM925" s="17"/>
      <c r="BN925" s="17"/>
      <c r="BO925" s="17"/>
      <c r="BP925" s="17"/>
      <c r="BQ925" s="17"/>
      <c r="BR925" s="17"/>
      <c r="BS925" s="17"/>
      <c r="BT925" s="17"/>
      <c r="BU925" s="17"/>
      <c r="BV925" s="17"/>
      <c r="BW925" s="17"/>
      <c r="BX925" s="17"/>
      <c r="BY925" s="17"/>
      <c r="BZ925" s="17"/>
      <c r="CA925" s="17"/>
      <c r="CB925" s="17"/>
      <c r="CC925" s="17"/>
      <c r="CD925" s="17"/>
      <c r="CE925" s="17"/>
      <c r="CF925" s="17"/>
      <c r="CG925" s="17"/>
      <c r="CH925" s="17"/>
      <c r="CI925" s="17"/>
      <c r="CJ925" s="17"/>
      <c r="CK925" s="17"/>
      <c r="CL925" s="17"/>
      <c r="CM925" s="17"/>
      <c r="CN925" s="17"/>
      <c r="CO925" s="17"/>
      <c r="CP925" s="17"/>
      <c r="CQ925" s="17"/>
      <c r="CR925" s="17"/>
      <c r="CS925" s="17"/>
      <c r="CT925" s="17"/>
    </row>
    <row r="926" spans="10:98" ht="13"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7"/>
      <c r="BC926" s="17"/>
      <c r="BD926" s="17"/>
      <c r="BE926" s="17"/>
      <c r="BF926" s="17"/>
      <c r="BG926" s="17"/>
      <c r="BH926" s="17"/>
      <c r="BI926" s="17"/>
      <c r="BJ926" s="17"/>
      <c r="BK926" s="17"/>
      <c r="BL926" s="17"/>
      <c r="BM926" s="17"/>
      <c r="BN926" s="17"/>
      <c r="BO926" s="17"/>
      <c r="BP926" s="17"/>
      <c r="BQ926" s="17"/>
      <c r="BR926" s="17"/>
      <c r="BS926" s="17"/>
      <c r="BT926" s="17"/>
      <c r="BU926" s="17"/>
      <c r="BV926" s="17"/>
      <c r="BW926" s="17"/>
      <c r="BX926" s="17"/>
      <c r="BY926" s="17"/>
      <c r="BZ926" s="17"/>
      <c r="CA926" s="17"/>
      <c r="CB926" s="17"/>
      <c r="CC926" s="17"/>
      <c r="CD926" s="17"/>
      <c r="CE926" s="17"/>
      <c r="CF926" s="17"/>
      <c r="CG926" s="17"/>
      <c r="CH926" s="17"/>
      <c r="CI926" s="17"/>
      <c r="CJ926" s="17"/>
      <c r="CK926" s="17"/>
      <c r="CL926" s="17"/>
      <c r="CM926" s="17"/>
      <c r="CN926" s="17"/>
      <c r="CO926" s="17"/>
      <c r="CP926" s="17"/>
      <c r="CQ926" s="17"/>
      <c r="CR926" s="17"/>
      <c r="CS926" s="17"/>
      <c r="CT926" s="17"/>
    </row>
    <row r="927" spans="10:98" ht="13"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  <c r="BC927" s="17"/>
      <c r="BD927" s="17"/>
      <c r="BE927" s="17"/>
      <c r="BF927" s="17"/>
      <c r="BG927" s="17"/>
      <c r="BH927" s="17"/>
      <c r="BI927" s="17"/>
      <c r="BJ927" s="17"/>
      <c r="BK927" s="17"/>
      <c r="BL927" s="17"/>
      <c r="BM927" s="17"/>
      <c r="BN927" s="17"/>
      <c r="BO927" s="17"/>
      <c r="BP927" s="17"/>
      <c r="BQ927" s="17"/>
      <c r="BR927" s="17"/>
      <c r="BS927" s="17"/>
      <c r="BT927" s="17"/>
      <c r="BU927" s="17"/>
      <c r="BV927" s="17"/>
      <c r="BW927" s="17"/>
      <c r="BX927" s="17"/>
      <c r="BY927" s="17"/>
      <c r="BZ927" s="17"/>
      <c r="CA927" s="17"/>
      <c r="CB927" s="17"/>
      <c r="CC927" s="17"/>
      <c r="CD927" s="17"/>
      <c r="CE927" s="17"/>
      <c r="CF927" s="17"/>
      <c r="CG927" s="17"/>
      <c r="CH927" s="17"/>
      <c r="CI927" s="17"/>
      <c r="CJ927" s="17"/>
      <c r="CK927" s="17"/>
      <c r="CL927" s="17"/>
      <c r="CM927" s="17"/>
      <c r="CN927" s="17"/>
      <c r="CO927" s="17"/>
      <c r="CP927" s="17"/>
      <c r="CQ927" s="17"/>
      <c r="CR927" s="17"/>
      <c r="CS927" s="17"/>
      <c r="CT927" s="17"/>
    </row>
    <row r="928" spans="10:98" ht="13"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  <c r="BB928" s="17"/>
      <c r="BC928" s="17"/>
      <c r="BD928" s="17"/>
      <c r="BE928" s="17"/>
      <c r="BF928" s="17"/>
      <c r="BG928" s="17"/>
      <c r="BH928" s="17"/>
      <c r="BI928" s="17"/>
      <c r="BJ928" s="17"/>
      <c r="BK928" s="17"/>
      <c r="BL928" s="17"/>
      <c r="BM928" s="17"/>
      <c r="BN928" s="17"/>
      <c r="BO928" s="17"/>
      <c r="BP928" s="17"/>
      <c r="BQ928" s="17"/>
      <c r="BR928" s="17"/>
      <c r="BS928" s="17"/>
      <c r="BT928" s="17"/>
      <c r="BU928" s="17"/>
      <c r="BV928" s="17"/>
      <c r="BW928" s="17"/>
      <c r="BX928" s="17"/>
      <c r="BY928" s="17"/>
      <c r="BZ928" s="17"/>
      <c r="CA928" s="17"/>
      <c r="CB928" s="17"/>
      <c r="CC928" s="17"/>
      <c r="CD928" s="17"/>
      <c r="CE928" s="17"/>
      <c r="CF928" s="17"/>
      <c r="CG928" s="17"/>
      <c r="CH928" s="17"/>
      <c r="CI928" s="17"/>
      <c r="CJ928" s="17"/>
      <c r="CK928" s="17"/>
      <c r="CL928" s="17"/>
      <c r="CM928" s="17"/>
      <c r="CN928" s="17"/>
      <c r="CO928" s="17"/>
      <c r="CP928" s="17"/>
      <c r="CQ928" s="17"/>
      <c r="CR928" s="17"/>
      <c r="CS928" s="17"/>
      <c r="CT928" s="17"/>
    </row>
    <row r="929" spans="10:98" ht="13"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7"/>
      <c r="BC929" s="17"/>
      <c r="BD929" s="17"/>
      <c r="BE929" s="17"/>
      <c r="BF929" s="17"/>
      <c r="BG929" s="17"/>
      <c r="BH929" s="17"/>
      <c r="BI929" s="17"/>
      <c r="BJ929" s="17"/>
      <c r="BK929" s="17"/>
      <c r="BL929" s="17"/>
      <c r="BM929" s="17"/>
      <c r="BN929" s="17"/>
      <c r="BO929" s="17"/>
      <c r="BP929" s="17"/>
      <c r="BQ929" s="17"/>
      <c r="BR929" s="17"/>
      <c r="BS929" s="17"/>
      <c r="BT929" s="17"/>
      <c r="BU929" s="17"/>
      <c r="BV929" s="17"/>
      <c r="BW929" s="17"/>
      <c r="BX929" s="17"/>
      <c r="BY929" s="17"/>
      <c r="BZ929" s="17"/>
      <c r="CA929" s="17"/>
      <c r="CB929" s="17"/>
      <c r="CC929" s="17"/>
      <c r="CD929" s="17"/>
      <c r="CE929" s="17"/>
      <c r="CF929" s="17"/>
      <c r="CG929" s="17"/>
      <c r="CH929" s="17"/>
      <c r="CI929" s="17"/>
      <c r="CJ929" s="17"/>
      <c r="CK929" s="17"/>
      <c r="CL929" s="17"/>
      <c r="CM929" s="17"/>
      <c r="CN929" s="17"/>
      <c r="CO929" s="17"/>
      <c r="CP929" s="17"/>
      <c r="CQ929" s="17"/>
      <c r="CR929" s="17"/>
      <c r="CS929" s="17"/>
      <c r="CT929" s="17"/>
    </row>
    <row r="930" spans="10:98" ht="13"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7"/>
      <c r="BC930" s="17"/>
      <c r="BD930" s="17"/>
      <c r="BE930" s="17"/>
      <c r="BF930" s="17"/>
      <c r="BG930" s="17"/>
      <c r="BH930" s="17"/>
      <c r="BI930" s="17"/>
      <c r="BJ930" s="17"/>
      <c r="BK930" s="17"/>
      <c r="BL930" s="17"/>
      <c r="BM930" s="17"/>
      <c r="BN930" s="17"/>
      <c r="BO930" s="17"/>
      <c r="BP930" s="17"/>
      <c r="BQ930" s="17"/>
      <c r="BR930" s="17"/>
      <c r="BS930" s="17"/>
      <c r="BT930" s="17"/>
      <c r="BU930" s="17"/>
      <c r="BV930" s="17"/>
      <c r="BW930" s="17"/>
      <c r="BX930" s="17"/>
      <c r="BY930" s="17"/>
      <c r="BZ930" s="17"/>
      <c r="CA930" s="17"/>
      <c r="CB930" s="17"/>
      <c r="CC930" s="17"/>
      <c r="CD930" s="17"/>
      <c r="CE930" s="17"/>
      <c r="CF930" s="17"/>
      <c r="CG930" s="17"/>
      <c r="CH930" s="17"/>
      <c r="CI930" s="17"/>
      <c r="CJ930" s="17"/>
      <c r="CK930" s="17"/>
      <c r="CL930" s="17"/>
      <c r="CM930" s="17"/>
      <c r="CN930" s="17"/>
      <c r="CO930" s="17"/>
      <c r="CP930" s="17"/>
      <c r="CQ930" s="17"/>
      <c r="CR930" s="17"/>
      <c r="CS930" s="17"/>
      <c r="CT930" s="17"/>
    </row>
    <row r="931" spans="10:98" ht="13"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  <c r="BC931" s="17"/>
      <c r="BD931" s="17"/>
      <c r="BE931" s="17"/>
      <c r="BF931" s="17"/>
      <c r="BG931" s="17"/>
      <c r="BH931" s="17"/>
      <c r="BI931" s="17"/>
      <c r="BJ931" s="17"/>
      <c r="BK931" s="17"/>
      <c r="BL931" s="17"/>
      <c r="BM931" s="17"/>
      <c r="BN931" s="17"/>
      <c r="BO931" s="17"/>
      <c r="BP931" s="17"/>
      <c r="BQ931" s="17"/>
      <c r="BR931" s="17"/>
      <c r="BS931" s="17"/>
      <c r="BT931" s="17"/>
      <c r="BU931" s="17"/>
      <c r="BV931" s="17"/>
      <c r="BW931" s="17"/>
      <c r="BX931" s="17"/>
      <c r="BY931" s="17"/>
      <c r="BZ931" s="17"/>
      <c r="CA931" s="17"/>
      <c r="CB931" s="17"/>
      <c r="CC931" s="17"/>
      <c r="CD931" s="17"/>
      <c r="CE931" s="17"/>
      <c r="CF931" s="17"/>
      <c r="CG931" s="17"/>
      <c r="CH931" s="17"/>
      <c r="CI931" s="17"/>
      <c r="CJ931" s="17"/>
      <c r="CK931" s="17"/>
      <c r="CL931" s="17"/>
      <c r="CM931" s="17"/>
      <c r="CN931" s="17"/>
      <c r="CO931" s="17"/>
      <c r="CP931" s="17"/>
      <c r="CQ931" s="17"/>
      <c r="CR931" s="17"/>
      <c r="CS931" s="17"/>
      <c r="CT931" s="17"/>
    </row>
    <row r="932" spans="10:98" ht="13"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  <c r="BC932" s="17"/>
      <c r="BD932" s="17"/>
      <c r="BE932" s="17"/>
      <c r="BF932" s="17"/>
      <c r="BG932" s="17"/>
      <c r="BH932" s="17"/>
      <c r="BI932" s="17"/>
      <c r="BJ932" s="17"/>
      <c r="BK932" s="17"/>
      <c r="BL932" s="17"/>
      <c r="BM932" s="17"/>
      <c r="BN932" s="17"/>
      <c r="BO932" s="17"/>
      <c r="BP932" s="17"/>
      <c r="BQ932" s="17"/>
      <c r="BR932" s="17"/>
      <c r="BS932" s="17"/>
      <c r="BT932" s="17"/>
      <c r="BU932" s="17"/>
      <c r="BV932" s="17"/>
      <c r="BW932" s="17"/>
      <c r="BX932" s="17"/>
      <c r="BY932" s="17"/>
      <c r="BZ932" s="17"/>
      <c r="CA932" s="17"/>
      <c r="CB932" s="17"/>
      <c r="CC932" s="17"/>
      <c r="CD932" s="17"/>
      <c r="CE932" s="17"/>
      <c r="CF932" s="17"/>
      <c r="CG932" s="17"/>
      <c r="CH932" s="17"/>
      <c r="CI932" s="17"/>
      <c r="CJ932" s="17"/>
      <c r="CK932" s="17"/>
      <c r="CL932" s="17"/>
      <c r="CM932" s="17"/>
      <c r="CN932" s="17"/>
      <c r="CO932" s="17"/>
      <c r="CP932" s="17"/>
      <c r="CQ932" s="17"/>
      <c r="CR932" s="17"/>
      <c r="CS932" s="17"/>
      <c r="CT932" s="17"/>
    </row>
    <row r="933" spans="10:98" ht="13"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7"/>
      <c r="BC933" s="17"/>
      <c r="BD933" s="17"/>
      <c r="BE933" s="17"/>
      <c r="BF933" s="17"/>
      <c r="BG933" s="17"/>
      <c r="BH933" s="17"/>
      <c r="BI933" s="17"/>
      <c r="BJ933" s="17"/>
      <c r="BK933" s="17"/>
      <c r="BL933" s="17"/>
      <c r="BM933" s="17"/>
      <c r="BN933" s="17"/>
      <c r="BO933" s="17"/>
      <c r="BP933" s="17"/>
      <c r="BQ933" s="17"/>
      <c r="BR933" s="17"/>
      <c r="BS933" s="17"/>
      <c r="BT933" s="17"/>
      <c r="BU933" s="17"/>
      <c r="BV933" s="17"/>
      <c r="BW933" s="17"/>
      <c r="BX933" s="17"/>
      <c r="BY933" s="17"/>
      <c r="BZ933" s="17"/>
      <c r="CA933" s="17"/>
      <c r="CB933" s="17"/>
      <c r="CC933" s="17"/>
      <c r="CD933" s="17"/>
      <c r="CE933" s="17"/>
      <c r="CF933" s="17"/>
      <c r="CG933" s="17"/>
      <c r="CH933" s="17"/>
      <c r="CI933" s="17"/>
      <c r="CJ933" s="17"/>
      <c r="CK933" s="17"/>
      <c r="CL933" s="17"/>
      <c r="CM933" s="17"/>
      <c r="CN933" s="17"/>
      <c r="CO933" s="17"/>
      <c r="CP933" s="17"/>
      <c r="CQ933" s="17"/>
      <c r="CR933" s="17"/>
      <c r="CS933" s="17"/>
      <c r="CT933" s="17"/>
    </row>
    <row r="934" spans="10:98" ht="13"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7"/>
      <c r="BC934" s="17"/>
      <c r="BD934" s="17"/>
      <c r="BE934" s="17"/>
      <c r="BF934" s="17"/>
      <c r="BG934" s="17"/>
      <c r="BH934" s="17"/>
      <c r="BI934" s="17"/>
      <c r="BJ934" s="17"/>
      <c r="BK934" s="17"/>
      <c r="BL934" s="17"/>
      <c r="BM934" s="17"/>
      <c r="BN934" s="17"/>
      <c r="BO934" s="17"/>
      <c r="BP934" s="17"/>
      <c r="BQ934" s="17"/>
      <c r="BR934" s="17"/>
      <c r="BS934" s="17"/>
      <c r="BT934" s="17"/>
      <c r="BU934" s="17"/>
      <c r="BV934" s="17"/>
      <c r="BW934" s="17"/>
      <c r="BX934" s="17"/>
      <c r="BY934" s="17"/>
      <c r="BZ934" s="17"/>
      <c r="CA934" s="17"/>
      <c r="CB934" s="17"/>
      <c r="CC934" s="17"/>
      <c r="CD934" s="17"/>
      <c r="CE934" s="17"/>
      <c r="CF934" s="17"/>
      <c r="CG934" s="17"/>
      <c r="CH934" s="17"/>
      <c r="CI934" s="17"/>
      <c r="CJ934" s="17"/>
      <c r="CK934" s="17"/>
      <c r="CL934" s="17"/>
      <c r="CM934" s="17"/>
      <c r="CN934" s="17"/>
      <c r="CO934" s="17"/>
      <c r="CP934" s="17"/>
      <c r="CQ934" s="17"/>
      <c r="CR934" s="17"/>
      <c r="CS934" s="17"/>
      <c r="CT934" s="17"/>
    </row>
    <row r="935" spans="10:98" ht="13"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7"/>
      <c r="BC935" s="17"/>
      <c r="BD935" s="17"/>
      <c r="BE935" s="17"/>
      <c r="BF935" s="17"/>
      <c r="BG935" s="17"/>
      <c r="BH935" s="17"/>
      <c r="BI935" s="17"/>
      <c r="BJ935" s="17"/>
      <c r="BK935" s="17"/>
      <c r="BL935" s="17"/>
      <c r="BM935" s="17"/>
      <c r="BN935" s="17"/>
      <c r="BO935" s="17"/>
      <c r="BP935" s="17"/>
      <c r="BQ935" s="17"/>
      <c r="BR935" s="17"/>
      <c r="BS935" s="17"/>
      <c r="BT935" s="17"/>
      <c r="BU935" s="17"/>
      <c r="BV935" s="17"/>
      <c r="BW935" s="17"/>
      <c r="BX935" s="17"/>
      <c r="BY935" s="17"/>
      <c r="BZ935" s="17"/>
      <c r="CA935" s="17"/>
      <c r="CB935" s="17"/>
      <c r="CC935" s="17"/>
      <c r="CD935" s="17"/>
      <c r="CE935" s="17"/>
      <c r="CF935" s="17"/>
      <c r="CG935" s="17"/>
      <c r="CH935" s="17"/>
      <c r="CI935" s="17"/>
      <c r="CJ935" s="17"/>
      <c r="CK935" s="17"/>
      <c r="CL935" s="17"/>
      <c r="CM935" s="17"/>
      <c r="CN935" s="17"/>
      <c r="CO935" s="17"/>
      <c r="CP935" s="17"/>
      <c r="CQ935" s="17"/>
      <c r="CR935" s="17"/>
      <c r="CS935" s="17"/>
      <c r="CT935" s="17"/>
    </row>
    <row r="936" spans="10:98" ht="13"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7"/>
      <c r="BC936" s="17"/>
      <c r="BD936" s="17"/>
      <c r="BE936" s="17"/>
      <c r="BF936" s="17"/>
      <c r="BG936" s="17"/>
      <c r="BH936" s="17"/>
      <c r="BI936" s="17"/>
      <c r="BJ936" s="17"/>
      <c r="BK936" s="17"/>
      <c r="BL936" s="17"/>
      <c r="BM936" s="17"/>
      <c r="BN936" s="17"/>
      <c r="BO936" s="17"/>
      <c r="BP936" s="17"/>
      <c r="BQ936" s="17"/>
      <c r="BR936" s="17"/>
      <c r="BS936" s="17"/>
      <c r="BT936" s="17"/>
      <c r="BU936" s="17"/>
      <c r="BV936" s="17"/>
      <c r="BW936" s="17"/>
      <c r="BX936" s="17"/>
      <c r="BY936" s="17"/>
      <c r="BZ936" s="17"/>
      <c r="CA936" s="17"/>
      <c r="CB936" s="17"/>
      <c r="CC936" s="17"/>
      <c r="CD936" s="17"/>
      <c r="CE936" s="17"/>
      <c r="CF936" s="17"/>
      <c r="CG936" s="17"/>
      <c r="CH936" s="17"/>
      <c r="CI936" s="17"/>
      <c r="CJ936" s="17"/>
      <c r="CK936" s="17"/>
      <c r="CL936" s="17"/>
      <c r="CM936" s="17"/>
      <c r="CN936" s="17"/>
      <c r="CO936" s="17"/>
      <c r="CP936" s="17"/>
      <c r="CQ936" s="17"/>
      <c r="CR936" s="17"/>
      <c r="CS936" s="17"/>
      <c r="CT936" s="17"/>
    </row>
    <row r="937" spans="10:98" ht="13"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  <c r="BC937" s="17"/>
      <c r="BD937" s="17"/>
      <c r="BE937" s="17"/>
      <c r="BF937" s="17"/>
      <c r="BG937" s="17"/>
      <c r="BH937" s="17"/>
      <c r="BI937" s="17"/>
      <c r="BJ937" s="17"/>
      <c r="BK937" s="17"/>
      <c r="BL937" s="17"/>
      <c r="BM937" s="17"/>
      <c r="BN937" s="17"/>
      <c r="BO937" s="17"/>
      <c r="BP937" s="17"/>
      <c r="BQ937" s="17"/>
      <c r="BR937" s="17"/>
      <c r="BS937" s="17"/>
      <c r="BT937" s="17"/>
      <c r="BU937" s="17"/>
      <c r="BV937" s="17"/>
      <c r="BW937" s="17"/>
      <c r="BX937" s="17"/>
      <c r="BY937" s="17"/>
      <c r="BZ937" s="17"/>
      <c r="CA937" s="17"/>
      <c r="CB937" s="17"/>
      <c r="CC937" s="17"/>
      <c r="CD937" s="17"/>
      <c r="CE937" s="17"/>
      <c r="CF937" s="17"/>
      <c r="CG937" s="17"/>
      <c r="CH937" s="17"/>
      <c r="CI937" s="17"/>
      <c r="CJ937" s="17"/>
      <c r="CK937" s="17"/>
      <c r="CL937" s="17"/>
      <c r="CM937" s="17"/>
      <c r="CN937" s="17"/>
      <c r="CO937" s="17"/>
      <c r="CP937" s="17"/>
      <c r="CQ937" s="17"/>
      <c r="CR937" s="17"/>
      <c r="CS937" s="17"/>
      <c r="CT937" s="17"/>
    </row>
    <row r="938" spans="10:98" ht="13"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7"/>
      <c r="BC938" s="17"/>
      <c r="BD938" s="17"/>
      <c r="BE938" s="17"/>
      <c r="BF938" s="17"/>
      <c r="BG938" s="17"/>
      <c r="BH938" s="17"/>
      <c r="BI938" s="17"/>
      <c r="BJ938" s="17"/>
      <c r="BK938" s="17"/>
      <c r="BL938" s="17"/>
      <c r="BM938" s="17"/>
      <c r="BN938" s="17"/>
      <c r="BO938" s="17"/>
      <c r="BP938" s="17"/>
      <c r="BQ938" s="17"/>
      <c r="BR938" s="17"/>
      <c r="BS938" s="17"/>
      <c r="BT938" s="17"/>
      <c r="BU938" s="17"/>
      <c r="BV938" s="17"/>
      <c r="BW938" s="17"/>
      <c r="BX938" s="17"/>
      <c r="BY938" s="17"/>
      <c r="BZ938" s="17"/>
      <c r="CA938" s="17"/>
      <c r="CB938" s="17"/>
      <c r="CC938" s="17"/>
      <c r="CD938" s="17"/>
      <c r="CE938" s="17"/>
      <c r="CF938" s="17"/>
      <c r="CG938" s="17"/>
      <c r="CH938" s="17"/>
      <c r="CI938" s="17"/>
      <c r="CJ938" s="17"/>
      <c r="CK938" s="17"/>
      <c r="CL938" s="17"/>
      <c r="CM938" s="17"/>
      <c r="CN938" s="17"/>
      <c r="CO938" s="17"/>
      <c r="CP938" s="17"/>
      <c r="CQ938" s="17"/>
      <c r="CR938" s="17"/>
      <c r="CS938" s="17"/>
      <c r="CT938" s="17"/>
    </row>
    <row r="939" spans="10:98" ht="13"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  <c r="BC939" s="17"/>
      <c r="BD939" s="17"/>
      <c r="BE939" s="17"/>
      <c r="BF939" s="17"/>
      <c r="BG939" s="17"/>
      <c r="BH939" s="17"/>
      <c r="BI939" s="17"/>
      <c r="BJ939" s="17"/>
      <c r="BK939" s="17"/>
      <c r="BL939" s="17"/>
      <c r="BM939" s="17"/>
      <c r="BN939" s="17"/>
      <c r="BO939" s="17"/>
      <c r="BP939" s="17"/>
      <c r="BQ939" s="17"/>
      <c r="BR939" s="17"/>
      <c r="BS939" s="17"/>
      <c r="BT939" s="17"/>
      <c r="BU939" s="17"/>
      <c r="BV939" s="17"/>
      <c r="BW939" s="17"/>
      <c r="BX939" s="17"/>
      <c r="BY939" s="17"/>
      <c r="BZ939" s="17"/>
      <c r="CA939" s="17"/>
      <c r="CB939" s="17"/>
      <c r="CC939" s="17"/>
      <c r="CD939" s="17"/>
      <c r="CE939" s="17"/>
      <c r="CF939" s="17"/>
      <c r="CG939" s="17"/>
      <c r="CH939" s="17"/>
      <c r="CI939" s="17"/>
      <c r="CJ939" s="17"/>
      <c r="CK939" s="17"/>
      <c r="CL939" s="17"/>
      <c r="CM939" s="17"/>
      <c r="CN939" s="17"/>
      <c r="CO939" s="17"/>
      <c r="CP939" s="17"/>
      <c r="CQ939" s="17"/>
      <c r="CR939" s="17"/>
      <c r="CS939" s="17"/>
      <c r="CT939" s="17"/>
    </row>
    <row r="940" spans="10:98" ht="13"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  <c r="BC940" s="17"/>
      <c r="BD940" s="17"/>
      <c r="BE940" s="17"/>
      <c r="BF940" s="17"/>
      <c r="BG940" s="17"/>
      <c r="BH940" s="17"/>
      <c r="BI940" s="17"/>
      <c r="BJ940" s="17"/>
      <c r="BK940" s="17"/>
      <c r="BL940" s="17"/>
      <c r="BM940" s="17"/>
      <c r="BN940" s="17"/>
      <c r="BO940" s="17"/>
      <c r="BP940" s="17"/>
      <c r="BQ940" s="17"/>
      <c r="BR940" s="17"/>
      <c r="BS940" s="17"/>
      <c r="BT940" s="17"/>
      <c r="BU940" s="17"/>
      <c r="BV940" s="17"/>
      <c r="BW940" s="17"/>
      <c r="BX940" s="17"/>
      <c r="BY940" s="17"/>
      <c r="BZ940" s="17"/>
      <c r="CA940" s="17"/>
      <c r="CB940" s="17"/>
      <c r="CC940" s="17"/>
      <c r="CD940" s="17"/>
      <c r="CE940" s="17"/>
      <c r="CF940" s="17"/>
      <c r="CG940" s="17"/>
      <c r="CH940" s="17"/>
      <c r="CI940" s="17"/>
      <c r="CJ940" s="17"/>
      <c r="CK940" s="17"/>
      <c r="CL940" s="17"/>
      <c r="CM940" s="17"/>
      <c r="CN940" s="17"/>
      <c r="CO940" s="17"/>
      <c r="CP940" s="17"/>
      <c r="CQ940" s="17"/>
      <c r="CR940" s="17"/>
      <c r="CS940" s="17"/>
      <c r="CT940" s="17"/>
    </row>
    <row r="941" spans="10:98" ht="13"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  <c r="BC941" s="17"/>
      <c r="BD941" s="17"/>
      <c r="BE941" s="17"/>
      <c r="BF941" s="17"/>
      <c r="BG941" s="17"/>
      <c r="BH941" s="17"/>
      <c r="BI941" s="17"/>
      <c r="BJ941" s="17"/>
      <c r="BK941" s="17"/>
      <c r="BL941" s="17"/>
      <c r="BM941" s="17"/>
      <c r="BN941" s="17"/>
      <c r="BO941" s="17"/>
      <c r="BP941" s="17"/>
      <c r="BQ941" s="17"/>
      <c r="BR941" s="17"/>
      <c r="BS941" s="17"/>
      <c r="BT941" s="17"/>
      <c r="BU941" s="17"/>
      <c r="BV941" s="17"/>
      <c r="BW941" s="17"/>
      <c r="BX941" s="17"/>
      <c r="BY941" s="17"/>
      <c r="BZ941" s="17"/>
      <c r="CA941" s="17"/>
      <c r="CB941" s="17"/>
      <c r="CC941" s="17"/>
      <c r="CD941" s="17"/>
      <c r="CE941" s="17"/>
      <c r="CF941" s="17"/>
      <c r="CG941" s="17"/>
      <c r="CH941" s="17"/>
      <c r="CI941" s="17"/>
      <c r="CJ941" s="17"/>
      <c r="CK941" s="17"/>
      <c r="CL941" s="17"/>
      <c r="CM941" s="17"/>
      <c r="CN941" s="17"/>
      <c r="CO941" s="17"/>
      <c r="CP941" s="17"/>
      <c r="CQ941" s="17"/>
      <c r="CR941" s="17"/>
      <c r="CS941" s="17"/>
      <c r="CT941" s="17"/>
    </row>
    <row r="942" spans="10:98" ht="13"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7"/>
      <c r="BC942" s="17"/>
      <c r="BD942" s="17"/>
      <c r="BE942" s="17"/>
      <c r="BF942" s="17"/>
      <c r="BG942" s="17"/>
      <c r="BH942" s="17"/>
      <c r="BI942" s="17"/>
      <c r="BJ942" s="17"/>
      <c r="BK942" s="17"/>
      <c r="BL942" s="17"/>
      <c r="BM942" s="17"/>
      <c r="BN942" s="17"/>
      <c r="BO942" s="17"/>
      <c r="BP942" s="17"/>
      <c r="BQ942" s="17"/>
      <c r="BR942" s="17"/>
      <c r="BS942" s="17"/>
      <c r="BT942" s="17"/>
      <c r="BU942" s="17"/>
      <c r="BV942" s="17"/>
      <c r="BW942" s="17"/>
      <c r="BX942" s="17"/>
      <c r="BY942" s="17"/>
      <c r="BZ942" s="17"/>
      <c r="CA942" s="17"/>
      <c r="CB942" s="17"/>
      <c r="CC942" s="17"/>
      <c r="CD942" s="17"/>
      <c r="CE942" s="17"/>
      <c r="CF942" s="17"/>
      <c r="CG942" s="17"/>
      <c r="CH942" s="17"/>
      <c r="CI942" s="17"/>
      <c r="CJ942" s="17"/>
      <c r="CK942" s="17"/>
      <c r="CL942" s="17"/>
      <c r="CM942" s="17"/>
      <c r="CN942" s="17"/>
      <c r="CO942" s="17"/>
      <c r="CP942" s="17"/>
      <c r="CQ942" s="17"/>
      <c r="CR942" s="17"/>
      <c r="CS942" s="17"/>
      <c r="CT942" s="17"/>
    </row>
    <row r="943" spans="10:98" ht="13"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  <c r="BC943" s="17"/>
      <c r="BD943" s="17"/>
      <c r="BE943" s="17"/>
      <c r="BF943" s="17"/>
      <c r="BG943" s="17"/>
      <c r="BH943" s="17"/>
      <c r="BI943" s="17"/>
      <c r="BJ943" s="17"/>
      <c r="BK943" s="17"/>
      <c r="BL943" s="17"/>
      <c r="BM943" s="17"/>
      <c r="BN943" s="17"/>
      <c r="BO943" s="17"/>
      <c r="BP943" s="17"/>
      <c r="BQ943" s="17"/>
      <c r="BR943" s="17"/>
      <c r="BS943" s="17"/>
      <c r="BT943" s="17"/>
      <c r="BU943" s="17"/>
      <c r="BV943" s="17"/>
      <c r="BW943" s="17"/>
      <c r="BX943" s="17"/>
      <c r="BY943" s="17"/>
      <c r="BZ943" s="17"/>
      <c r="CA943" s="17"/>
      <c r="CB943" s="17"/>
      <c r="CC943" s="17"/>
      <c r="CD943" s="17"/>
      <c r="CE943" s="17"/>
      <c r="CF943" s="17"/>
      <c r="CG943" s="17"/>
      <c r="CH943" s="17"/>
      <c r="CI943" s="17"/>
      <c r="CJ943" s="17"/>
      <c r="CK943" s="17"/>
      <c r="CL943" s="17"/>
      <c r="CM943" s="17"/>
      <c r="CN943" s="17"/>
      <c r="CO943" s="17"/>
      <c r="CP943" s="17"/>
      <c r="CQ943" s="17"/>
      <c r="CR943" s="17"/>
      <c r="CS943" s="17"/>
      <c r="CT943" s="17"/>
    </row>
    <row r="944" spans="10:98" ht="13"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  <c r="BC944" s="17"/>
      <c r="BD944" s="17"/>
      <c r="BE944" s="17"/>
      <c r="BF944" s="17"/>
      <c r="BG944" s="17"/>
      <c r="BH944" s="17"/>
      <c r="BI944" s="17"/>
      <c r="BJ944" s="17"/>
      <c r="BK944" s="17"/>
      <c r="BL944" s="17"/>
      <c r="BM944" s="17"/>
      <c r="BN944" s="17"/>
      <c r="BO944" s="17"/>
      <c r="BP944" s="17"/>
      <c r="BQ944" s="17"/>
      <c r="BR944" s="17"/>
      <c r="BS944" s="17"/>
      <c r="BT944" s="17"/>
      <c r="BU944" s="17"/>
      <c r="BV944" s="17"/>
      <c r="BW944" s="17"/>
      <c r="BX944" s="17"/>
      <c r="BY944" s="17"/>
      <c r="BZ944" s="17"/>
      <c r="CA944" s="17"/>
      <c r="CB944" s="17"/>
      <c r="CC944" s="17"/>
      <c r="CD944" s="17"/>
      <c r="CE944" s="17"/>
      <c r="CF944" s="17"/>
      <c r="CG944" s="17"/>
      <c r="CH944" s="17"/>
      <c r="CI944" s="17"/>
      <c r="CJ944" s="17"/>
      <c r="CK944" s="17"/>
      <c r="CL944" s="17"/>
      <c r="CM944" s="17"/>
      <c r="CN944" s="17"/>
      <c r="CO944" s="17"/>
      <c r="CP944" s="17"/>
      <c r="CQ944" s="17"/>
      <c r="CR944" s="17"/>
      <c r="CS944" s="17"/>
      <c r="CT944" s="17"/>
    </row>
    <row r="945" spans="10:98" ht="13"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17"/>
      <c r="BD945" s="17"/>
      <c r="BE945" s="17"/>
      <c r="BF945" s="17"/>
      <c r="BG945" s="17"/>
      <c r="BH945" s="17"/>
      <c r="BI945" s="17"/>
      <c r="BJ945" s="17"/>
      <c r="BK945" s="17"/>
      <c r="BL945" s="17"/>
      <c r="BM945" s="17"/>
      <c r="BN945" s="17"/>
      <c r="BO945" s="17"/>
      <c r="BP945" s="17"/>
      <c r="BQ945" s="17"/>
      <c r="BR945" s="17"/>
      <c r="BS945" s="17"/>
      <c r="BT945" s="17"/>
      <c r="BU945" s="17"/>
      <c r="BV945" s="17"/>
      <c r="BW945" s="17"/>
      <c r="BX945" s="17"/>
      <c r="BY945" s="17"/>
      <c r="BZ945" s="17"/>
      <c r="CA945" s="17"/>
      <c r="CB945" s="17"/>
      <c r="CC945" s="17"/>
      <c r="CD945" s="17"/>
      <c r="CE945" s="17"/>
      <c r="CF945" s="17"/>
      <c r="CG945" s="17"/>
      <c r="CH945" s="17"/>
      <c r="CI945" s="17"/>
      <c r="CJ945" s="17"/>
      <c r="CK945" s="17"/>
      <c r="CL945" s="17"/>
      <c r="CM945" s="17"/>
      <c r="CN945" s="17"/>
      <c r="CO945" s="17"/>
      <c r="CP945" s="17"/>
      <c r="CQ945" s="17"/>
      <c r="CR945" s="17"/>
      <c r="CS945" s="17"/>
      <c r="CT945" s="17"/>
    </row>
    <row r="946" spans="10:98" ht="13"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C946" s="17"/>
      <c r="BD946" s="17"/>
      <c r="BE946" s="17"/>
      <c r="BF946" s="17"/>
      <c r="BG946" s="17"/>
      <c r="BH946" s="17"/>
      <c r="BI946" s="17"/>
      <c r="BJ946" s="17"/>
      <c r="BK946" s="17"/>
      <c r="BL946" s="17"/>
      <c r="BM946" s="17"/>
      <c r="BN946" s="17"/>
      <c r="BO946" s="17"/>
      <c r="BP946" s="17"/>
      <c r="BQ946" s="17"/>
      <c r="BR946" s="17"/>
      <c r="BS946" s="17"/>
      <c r="BT946" s="17"/>
      <c r="BU946" s="17"/>
      <c r="BV946" s="17"/>
      <c r="BW946" s="17"/>
      <c r="BX946" s="17"/>
      <c r="BY946" s="17"/>
      <c r="BZ946" s="17"/>
      <c r="CA946" s="17"/>
      <c r="CB946" s="17"/>
      <c r="CC946" s="17"/>
      <c r="CD946" s="17"/>
      <c r="CE946" s="17"/>
      <c r="CF946" s="17"/>
      <c r="CG946" s="17"/>
      <c r="CH946" s="17"/>
      <c r="CI946" s="17"/>
      <c r="CJ946" s="17"/>
      <c r="CK946" s="17"/>
      <c r="CL946" s="17"/>
      <c r="CM946" s="17"/>
      <c r="CN946" s="17"/>
      <c r="CO946" s="17"/>
      <c r="CP946" s="17"/>
      <c r="CQ946" s="17"/>
      <c r="CR946" s="17"/>
      <c r="CS946" s="17"/>
      <c r="CT946" s="17"/>
    </row>
    <row r="947" spans="10:98" ht="13"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  <c r="BC947" s="17"/>
      <c r="BD947" s="17"/>
      <c r="BE947" s="17"/>
      <c r="BF947" s="17"/>
      <c r="BG947" s="17"/>
      <c r="BH947" s="17"/>
      <c r="BI947" s="17"/>
      <c r="BJ947" s="17"/>
      <c r="BK947" s="17"/>
      <c r="BL947" s="17"/>
      <c r="BM947" s="17"/>
      <c r="BN947" s="17"/>
      <c r="BO947" s="17"/>
      <c r="BP947" s="17"/>
      <c r="BQ947" s="17"/>
      <c r="BR947" s="17"/>
      <c r="BS947" s="17"/>
      <c r="BT947" s="17"/>
      <c r="BU947" s="17"/>
      <c r="BV947" s="17"/>
      <c r="BW947" s="17"/>
      <c r="BX947" s="17"/>
      <c r="BY947" s="17"/>
      <c r="BZ947" s="17"/>
      <c r="CA947" s="17"/>
      <c r="CB947" s="17"/>
      <c r="CC947" s="17"/>
      <c r="CD947" s="17"/>
      <c r="CE947" s="17"/>
      <c r="CF947" s="17"/>
      <c r="CG947" s="17"/>
      <c r="CH947" s="17"/>
      <c r="CI947" s="17"/>
      <c r="CJ947" s="17"/>
      <c r="CK947" s="17"/>
      <c r="CL947" s="17"/>
      <c r="CM947" s="17"/>
      <c r="CN947" s="17"/>
      <c r="CO947" s="17"/>
      <c r="CP947" s="17"/>
      <c r="CQ947" s="17"/>
      <c r="CR947" s="17"/>
      <c r="CS947" s="17"/>
      <c r="CT947" s="17"/>
    </row>
    <row r="948" spans="10:98" ht="13"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7"/>
      <c r="BC948" s="17"/>
      <c r="BD948" s="17"/>
      <c r="BE948" s="17"/>
      <c r="BF948" s="17"/>
      <c r="BG948" s="17"/>
      <c r="BH948" s="17"/>
      <c r="BI948" s="17"/>
      <c r="BJ948" s="17"/>
      <c r="BK948" s="17"/>
      <c r="BL948" s="17"/>
      <c r="BM948" s="17"/>
      <c r="BN948" s="17"/>
      <c r="BO948" s="17"/>
      <c r="BP948" s="17"/>
      <c r="BQ948" s="17"/>
      <c r="BR948" s="17"/>
      <c r="BS948" s="17"/>
      <c r="BT948" s="17"/>
      <c r="BU948" s="17"/>
      <c r="BV948" s="17"/>
      <c r="BW948" s="17"/>
      <c r="BX948" s="17"/>
      <c r="BY948" s="17"/>
      <c r="BZ948" s="17"/>
      <c r="CA948" s="17"/>
      <c r="CB948" s="17"/>
      <c r="CC948" s="17"/>
      <c r="CD948" s="17"/>
      <c r="CE948" s="17"/>
      <c r="CF948" s="17"/>
      <c r="CG948" s="17"/>
      <c r="CH948" s="17"/>
      <c r="CI948" s="17"/>
      <c r="CJ948" s="17"/>
      <c r="CK948" s="17"/>
      <c r="CL948" s="17"/>
      <c r="CM948" s="17"/>
      <c r="CN948" s="17"/>
      <c r="CO948" s="17"/>
      <c r="CP948" s="17"/>
      <c r="CQ948" s="17"/>
      <c r="CR948" s="17"/>
      <c r="CS948" s="17"/>
      <c r="CT948" s="17"/>
    </row>
    <row r="949" spans="10:98" ht="13"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  <c r="BC949" s="17"/>
      <c r="BD949" s="17"/>
      <c r="BE949" s="17"/>
      <c r="BF949" s="17"/>
      <c r="BG949" s="17"/>
      <c r="BH949" s="17"/>
      <c r="BI949" s="17"/>
      <c r="BJ949" s="17"/>
      <c r="BK949" s="17"/>
      <c r="BL949" s="17"/>
      <c r="BM949" s="17"/>
      <c r="BN949" s="17"/>
      <c r="BO949" s="17"/>
      <c r="BP949" s="17"/>
      <c r="BQ949" s="17"/>
      <c r="BR949" s="17"/>
      <c r="BS949" s="17"/>
      <c r="BT949" s="17"/>
      <c r="BU949" s="17"/>
      <c r="BV949" s="17"/>
      <c r="BW949" s="17"/>
      <c r="BX949" s="17"/>
      <c r="BY949" s="17"/>
      <c r="BZ949" s="17"/>
      <c r="CA949" s="17"/>
      <c r="CB949" s="17"/>
      <c r="CC949" s="17"/>
      <c r="CD949" s="17"/>
      <c r="CE949" s="17"/>
      <c r="CF949" s="17"/>
      <c r="CG949" s="17"/>
      <c r="CH949" s="17"/>
      <c r="CI949" s="17"/>
      <c r="CJ949" s="17"/>
      <c r="CK949" s="17"/>
      <c r="CL949" s="17"/>
      <c r="CM949" s="17"/>
      <c r="CN949" s="17"/>
      <c r="CO949" s="17"/>
      <c r="CP949" s="17"/>
      <c r="CQ949" s="17"/>
      <c r="CR949" s="17"/>
      <c r="CS949" s="17"/>
      <c r="CT949" s="17"/>
    </row>
    <row r="950" spans="10:98" ht="13"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  <c r="BC950" s="17"/>
      <c r="BD950" s="17"/>
      <c r="BE950" s="17"/>
      <c r="BF950" s="17"/>
      <c r="BG950" s="17"/>
      <c r="BH950" s="17"/>
      <c r="BI950" s="17"/>
      <c r="BJ950" s="17"/>
      <c r="BK950" s="17"/>
      <c r="BL950" s="17"/>
      <c r="BM950" s="17"/>
      <c r="BN950" s="17"/>
      <c r="BO950" s="17"/>
      <c r="BP950" s="17"/>
      <c r="BQ950" s="17"/>
      <c r="BR950" s="17"/>
      <c r="BS950" s="17"/>
      <c r="BT950" s="17"/>
      <c r="BU950" s="17"/>
      <c r="BV950" s="17"/>
      <c r="BW950" s="17"/>
      <c r="BX950" s="17"/>
      <c r="BY950" s="17"/>
      <c r="BZ950" s="17"/>
      <c r="CA950" s="17"/>
      <c r="CB950" s="17"/>
      <c r="CC950" s="17"/>
      <c r="CD950" s="17"/>
      <c r="CE950" s="17"/>
      <c r="CF950" s="17"/>
      <c r="CG950" s="17"/>
      <c r="CH950" s="17"/>
      <c r="CI950" s="17"/>
      <c r="CJ950" s="17"/>
      <c r="CK950" s="17"/>
      <c r="CL950" s="17"/>
      <c r="CM950" s="17"/>
      <c r="CN950" s="17"/>
      <c r="CO950" s="17"/>
      <c r="CP950" s="17"/>
      <c r="CQ950" s="17"/>
      <c r="CR950" s="17"/>
      <c r="CS950" s="17"/>
      <c r="CT950" s="17"/>
    </row>
    <row r="951" spans="10:98" ht="13"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  <c r="BC951" s="17"/>
      <c r="BD951" s="17"/>
      <c r="BE951" s="17"/>
      <c r="BF951" s="17"/>
      <c r="BG951" s="17"/>
      <c r="BH951" s="17"/>
      <c r="BI951" s="17"/>
      <c r="BJ951" s="17"/>
      <c r="BK951" s="17"/>
      <c r="BL951" s="17"/>
      <c r="BM951" s="17"/>
      <c r="BN951" s="17"/>
      <c r="BO951" s="17"/>
      <c r="BP951" s="17"/>
      <c r="BQ951" s="17"/>
      <c r="BR951" s="17"/>
      <c r="BS951" s="17"/>
      <c r="BT951" s="17"/>
      <c r="BU951" s="17"/>
      <c r="BV951" s="17"/>
      <c r="BW951" s="17"/>
      <c r="BX951" s="17"/>
      <c r="BY951" s="17"/>
      <c r="BZ951" s="17"/>
      <c r="CA951" s="17"/>
      <c r="CB951" s="17"/>
      <c r="CC951" s="17"/>
      <c r="CD951" s="17"/>
      <c r="CE951" s="17"/>
      <c r="CF951" s="17"/>
      <c r="CG951" s="17"/>
      <c r="CH951" s="17"/>
      <c r="CI951" s="17"/>
      <c r="CJ951" s="17"/>
      <c r="CK951" s="17"/>
      <c r="CL951" s="17"/>
      <c r="CM951" s="17"/>
      <c r="CN951" s="17"/>
      <c r="CO951" s="17"/>
      <c r="CP951" s="17"/>
      <c r="CQ951" s="17"/>
      <c r="CR951" s="17"/>
      <c r="CS951" s="17"/>
      <c r="CT951" s="17"/>
    </row>
    <row r="952" spans="10:98" ht="13"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  <c r="BC952" s="17"/>
      <c r="BD952" s="17"/>
      <c r="BE952" s="17"/>
      <c r="BF952" s="17"/>
      <c r="BG952" s="17"/>
      <c r="BH952" s="17"/>
      <c r="BI952" s="17"/>
      <c r="BJ952" s="17"/>
      <c r="BK952" s="17"/>
      <c r="BL952" s="17"/>
      <c r="BM952" s="17"/>
      <c r="BN952" s="17"/>
      <c r="BO952" s="17"/>
      <c r="BP952" s="17"/>
      <c r="BQ952" s="17"/>
      <c r="BR952" s="17"/>
      <c r="BS952" s="17"/>
      <c r="BT952" s="17"/>
      <c r="BU952" s="17"/>
      <c r="BV952" s="17"/>
      <c r="BW952" s="17"/>
      <c r="BX952" s="17"/>
      <c r="BY952" s="17"/>
      <c r="BZ952" s="17"/>
      <c r="CA952" s="17"/>
      <c r="CB952" s="17"/>
      <c r="CC952" s="17"/>
      <c r="CD952" s="17"/>
      <c r="CE952" s="17"/>
      <c r="CF952" s="17"/>
      <c r="CG952" s="17"/>
      <c r="CH952" s="17"/>
      <c r="CI952" s="17"/>
      <c r="CJ952" s="17"/>
      <c r="CK952" s="17"/>
      <c r="CL952" s="17"/>
      <c r="CM952" s="17"/>
      <c r="CN952" s="17"/>
      <c r="CO952" s="17"/>
      <c r="CP952" s="17"/>
      <c r="CQ952" s="17"/>
      <c r="CR952" s="17"/>
      <c r="CS952" s="17"/>
      <c r="CT952" s="17"/>
    </row>
    <row r="953" spans="10:98" ht="13"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  <c r="BC953" s="17"/>
      <c r="BD953" s="17"/>
      <c r="BE953" s="17"/>
      <c r="BF953" s="17"/>
      <c r="BG953" s="17"/>
      <c r="BH953" s="17"/>
      <c r="BI953" s="17"/>
      <c r="BJ953" s="17"/>
      <c r="BK953" s="17"/>
      <c r="BL953" s="17"/>
      <c r="BM953" s="17"/>
      <c r="BN953" s="17"/>
      <c r="BO953" s="17"/>
      <c r="BP953" s="17"/>
      <c r="BQ953" s="17"/>
      <c r="BR953" s="17"/>
      <c r="BS953" s="17"/>
      <c r="BT953" s="17"/>
      <c r="BU953" s="17"/>
      <c r="BV953" s="17"/>
      <c r="BW953" s="17"/>
      <c r="BX953" s="17"/>
      <c r="BY953" s="17"/>
      <c r="BZ953" s="17"/>
      <c r="CA953" s="17"/>
      <c r="CB953" s="17"/>
      <c r="CC953" s="17"/>
      <c r="CD953" s="17"/>
      <c r="CE953" s="17"/>
      <c r="CF953" s="17"/>
      <c r="CG953" s="17"/>
      <c r="CH953" s="17"/>
      <c r="CI953" s="17"/>
      <c r="CJ953" s="17"/>
      <c r="CK953" s="17"/>
      <c r="CL953" s="17"/>
      <c r="CM953" s="17"/>
      <c r="CN953" s="17"/>
      <c r="CO953" s="17"/>
      <c r="CP953" s="17"/>
      <c r="CQ953" s="17"/>
      <c r="CR953" s="17"/>
      <c r="CS953" s="17"/>
      <c r="CT953" s="17"/>
    </row>
    <row r="954" spans="10:98" ht="13"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  <c r="BC954" s="17"/>
      <c r="BD954" s="17"/>
      <c r="BE954" s="17"/>
      <c r="BF954" s="17"/>
      <c r="BG954" s="17"/>
      <c r="BH954" s="17"/>
      <c r="BI954" s="17"/>
      <c r="BJ954" s="17"/>
      <c r="BK954" s="17"/>
      <c r="BL954" s="17"/>
      <c r="BM954" s="17"/>
      <c r="BN954" s="17"/>
      <c r="BO954" s="17"/>
      <c r="BP954" s="17"/>
      <c r="BQ954" s="17"/>
      <c r="BR954" s="17"/>
      <c r="BS954" s="17"/>
      <c r="BT954" s="17"/>
      <c r="BU954" s="17"/>
      <c r="BV954" s="17"/>
      <c r="BW954" s="17"/>
      <c r="BX954" s="17"/>
      <c r="BY954" s="17"/>
      <c r="BZ954" s="17"/>
      <c r="CA954" s="17"/>
      <c r="CB954" s="17"/>
      <c r="CC954" s="17"/>
      <c r="CD954" s="17"/>
      <c r="CE954" s="17"/>
      <c r="CF954" s="17"/>
      <c r="CG954" s="17"/>
      <c r="CH954" s="17"/>
      <c r="CI954" s="17"/>
      <c r="CJ954" s="17"/>
      <c r="CK954" s="17"/>
      <c r="CL954" s="17"/>
      <c r="CM954" s="17"/>
      <c r="CN954" s="17"/>
      <c r="CO954" s="17"/>
      <c r="CP954" s="17"/>
      <c r="CQ954" s="17"/>
      <c r="CR954" s="17"/>
      <c r="CS954" s="17"/>
      <c r="CT954" s="17"/>
    </row>
    <row r="955" spans="10:98" ht="13"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  <c r="BC955" s="17"/>
      <c r="BD955" s="17"/>
      <c r="BE955" s="17"/>
      <c r="BF955" s="17"/>
      <c r="BG955" s="17"/>
      <c r="BH955" s="17"/>
      <c r="BI955" s="17"/>
      <c r="BJ955" s="17"/>
      <c r="BK955" s="17"/>
      <c r="BL955" s="17"/>
      <c r="BM955" s="17"/>
      <c r="BN955" s="17"/>
      <c r="BO955" s="17"/>
      <c r="BP955" s="17"/>
      <c r="BQ955" s="17"/>
      <c r="BR955" s="17"/>
      <c r="BS955" s="17"/>
      <c r="BT955" s="17"/>
      <c r="BU955" s="17"/>
      <c r="BV955" s="17"/>
      <c r="BW955" s="17"/>
      <c r="BX955" s="17"/>
      <c r="BY955" s="17"/>
      <c r="BZ955" s="17"/>
      <c r="CA955" s="17"/>
      <c r="CB955" s="17"/>
      <c r="CC955" s="17"/>
      <c r="CD955" s="17"/>
      <c r="CE955" s="17"/>
      <c r="CF955" s="17"/>
      <c r="CG955" s="17"/>
      <c r="CH955" s="17"/>
      <c r="CI955" s="17"/>
      <c r="CJ955" s="17"/>
      <c r="CK955" s="17"/>
      <c r="CL955" s="17"/>
      <c r="CM955" s="17"/>
      <c r="CN955" s="17"/>
      <c r="CO955" s="17"/>
      <c r="CP955" s="17"/>
      <c r="CQ955" s="17"/>
      <c r="CR955" s="17"/>
      <c r="CS955" s="17"/>
      <c r="CT955" s="17"/>
    </row>
    <row r="956" spans="10:98" ht="13"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7"/>
      <c r="BC956" s="17"/>
      <c r="BD956" s="17"/>
      <c r="BE956" s="17"/>
      <c r="BF956" s="17"/>
      <c r="BG956" s="17"/>
      <c r="BH956" s="17"/>
      <c r="BI956" s="17"/>
      <c r="BJ956" s="17"/>
      <c r="BK956" s="17"/>
      <c r="BL956" s="17"/>
      <c r="BM956" s="17"/>
      <c r="BN956" s="17"/>
      <c r="BO956" s="17"/>
      <c r="BP956" s="17"/>
      <c r="BQ956" s="17"/>
      <c r="BR956" s="17"/>
      <c r="BS956" s="17"/>
      <c r="BT956" s="17"/>
      <c r="BU956" s="17"/>
      <c r="BV956" s="17"/>
      <c r="BW956" s="17"/>
      <c r="BX956" s="17"/>
      <c r="BY956" s="17"/>
      <c r="BZ956" s="17"/>
      <c r="CA956" s="17"/>
      <c r="CB956" s="17"/>
      <c r="CC956" s="17"/>
      <c r="CD956" s="17"/>
      <c r="CE956" s="17"/>
      <c r="CF956" s="17"/>
      <c r="CG956" s="17"/>
      <c r="CH956" s="17"/>
      <c r="CI956" s="17"/>
      <c r="CJ956" s="17"/>
      <c r="CK956" s="17"/>
      <c r="CL956" s="17"/>
      <c r="CM956" s="17"/>
      <c r="CN956" s="17"/>
      <c r="CO956" s="17"/>
      <c r="CP956" s="17"/>
      <c r="CQ956" s="17"/>
      <c r="CR956" s="17"/>
      <c r="CS956" s="17"/>
      <c r="CT956" s="17"/>
    </row>
    <row r="957" spans="10:98" ht="13"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7"/>
      <c r="BC957" s="17"/>
      <c r="BD957" s="17"/>
      <c r="BE957" s="17"/>
      <c r="BF957" s="17"/>
      <c r="BG957" s="17"/>
      <c r="BH957" s="17"/>
      <c r="BI957" s="17"/>
      <c r="BJ957" s="17"/>
      <c r="BK957" s="17"/>
      <c r="BL957" s="17"/>
      <c r="BM957" s="17"/>
      <c r="BN957" s="17"/>
      <c r="BO957" s="17"/>
      <c r="BP957" s="17"/>
      <c r="BQ957" s="17"/>
      <c r="BR957" s="17"/>
      <c r="BS957" s="17"/>
      <c r="BT957" s="17"/>
      <c r="BU957" s="17"/>
      <c r="BV957" s="17"/>
      <c r="BW957" s="17"/>
      <c r="BX957" s="17"/>
      <c r="BY957" s="17"/>
      <c r="BZ957" s="17"/>
      <c r="CA957" s="17"/>
      <c r="CB957" s="17"/>
      <c r="CC957" s="17"/>
      <c r="CD957" s="17"/>
      <c r="CE957" s="17"/>
      <c r="CF957" s="17"/>
      <c r="CG957" s="17"/>
      <c r="CH957" s="17"/>
      <c r="CI957" s="17"/>
      <c r="CJ957" s="17"/>
      <c r="CK957" s="17"/>
      <c r="CL957" s="17"/>
      <c r="CM957" s="17"/>
      <c r="CN957" s="17"/>
      <c r="CO957" s="17"/>
      <c r="CP957" s="17"/>
      <c r="CQ957" s="17"/>
      <c r="CR957" s="17"/>
      <c r="CS957" s="17"/>
      <c r="CT957" s="17"/>
    </row>
    <row r="958" spans="10:98" ht="13"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7"/>
      <c r="BC958" s="17"/>
      <c r="BD958" s="17"/>
      <c r="BE958" s="17"/>
      <c r="BF958" s="17"/>
      <c r="BG958" s="17"/>
      <c r="BH958" s="17"/>
      <c r="BI958" s="17"/>
      <c r="BJ958" s="17"/>
      <c r="BK958" s="17"/>
      <c r="BL958" s="17"/>
      <c r="BM958" s="17"/>
      <c r="BN958" s="17"/>
      <c r="BO958" s="17"/>
      <c r="BP958" s="17"/>
      <c r="BQ958" s="17"/>
      <c r="BR958" s="17"/>
      <c r="BS958" s="17"/>
      <c r="BT958" s="17"/>
      <c r="BU958" s="17"/>
      <c r="BV958" s="17"/>
      <c r="BW958" s="17"/>
      <c r="BX958" s="17"/>
      <c r="BY958" s="17"/>
      <c r="BZ958" s="17"/>
      <c r="CA958" s="17"/>
      <c r="CB958" s="17"/>
      <c r="CC958" s="17"/>
      <c r="CD958" s="17"/>
      <c r="CE958" s="17"/>
      <c r="CF958" s="17"/>
      <c r="CG958" s="17"/>
      <c r="CH958" s="17"/>
      <c r="CI958" s="17"/>
      <c r="CJ958" s="17"/>
      <c r="CK958" s="17"/>
      <c r="CL958" s="17"/>
      <c r="CM958" s="17"/>
      <c r="CN958" s="17"/>
      <c r="CO958" s="17"/>
      <c r="CP958" s="17"/>
      <c r="CQ958" s="17"/>
      <c r="CR958" s="17"/>
      <c r="CS958" s="17"/>
      <c r="CT958" s="17"/>
    </row>
    <row r="959" spans="10:98" ht="13"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7"/>
      <c r="BC959" s="17"/>
      <c r="BD959" s="17"/>
      <c r="BE959" s="17"/>
      <c r="BF959" s="17"/>
      <c r="BG959" s="17"/>
      <c r="BH959" s="17"/>
      <c r="BI959" s="17"/>
      <c r="BJ959" s="17"/>
      <c r="BK959" s="17"/>
      <c r="BL959" s="17"/>
      <c r="BM959" s="17"/>
      <c r="BN959" s="17"/>
      <c r="BO959" s="17"/>
      <c r="BP959" s="17"/>
      <c r="BQ959" s="17"/>
      <c r="BR959" s="17"/>
      <c r="BS959" s="17"/>
      <c r="BT959" s="17"/>
      <c r="BU959" s="17"/>
      <c r="BV959" s="17"/>
      <c r="BW959" s="17"/>
      <c r="BX959" s="17"/>
      <c r="BY959" s="17"/>
      <c r="BZ959" s="17"/>
      <c r="CA959" s="17"/>
      <c r="CB959" s="17"/>
      <c r="CC959" s="17"/>
      <c r="CD959" s="17"/>
      <c r="CE959" s="17"/>
      <c r="CF959" s="17"/>
      <c r="CG959" s="17"/>
      <c r="CH959" s="17"/>
      <c r="CI959" s="17"/>
      <c r="CJ959" s="17"/>
      <c r="CK959" s="17"/>
      <c r="CL959" s="17"/>
      <c r="CM959" s="17"/>
      <c r="CN959" s="17"/>
      <c r="CO959" s="17"/>
      <c r="CP959" s="17"/>
      <c r="CQ959" s="17"/>
      <c r="CR959" s="17"/>
      <c r="CS959" s="17"/>
      <c r="CT959" s="17"/>
    </row>
    <row r="960" spans="10:98" ht="13"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7"/>
      <c r="BC960" s="17"/>
      <c r="BD960" s="17"/>
      <c r="BE960" s="17"/>
      <c r="BF960" s="17"/>
      <c r="BG960" s="17"/>
      <c r="BH960" s="17"/>
      <c r="BI960" s="17"/>
      <c r="BJ960" s="17"/>
      <c r="BK960" s="17"/>
      <c r="BL960" s="17"/>
      <c r="BM960" s="17"/>
      <c r="BN960" s="17"/>
      <c r="BO960" s="17"/>
      <c r="BP960" s="17"/>
      <c r="BQ960" s="17"/>
      <c r="BR960" s="17"/>
      <c r="BS960" s="17"/>
      <c r="BT960" s="17"/>
      <c r="BU960" s="17"/>
      <c r="BV960" s="17"/>
      <c r="BW960" s="17"/>
      <c r="BX960" s="17"/>
      <c r="BY960" s="17"/>
      <c r="BZ960" s="17"/>
      <c r="CA960" s="17"/>
      <c r="CB960" s="17"/>
      <c r="CC960" s="17"/>
      <c r="CD960" s="17"/>
      <c r="CE960" s="17"/>
      <c r="CF960" s="17"/>
      <c r="CG960" s="17"/>
      <c r="CH960" s="17"/>
      <c r="CI960" s="17"/>
      <c r="CJ960" s="17"/>
      <c r="CK960" s="17"/>
      <c r="CL960" s="17"/>
      <c r="CM960" s="17"/>
      <c r="CN960" s="17"/>
      <c r="CO960" s="17"/>
      <c r="CP960" s="17"/>
      <c r="CQ960" s="17"/>
      <c r="CR960" s="17"/>
      <c r="CS960" s="17"/>
      <c r="CT960" s="17"/>
    </row>
    <row r="961" spans="10:98" ht="13"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7"/>
      <c r="BC961" s="17"/>
      <c r="BD961" s="17"/>
      <c r="BE961" s="17"/>
      <c r="BF961" s="17"/>
      <c r="BG961" s="17"/>
      <c r="BH961" s="17"/>
      <c r="BI961" s="17"/>
      <c r="BJ961" s="17"/>
      <c r="BK961" s="17"/>
      <c r="BL961" s="17"/>
      <c r="BM961" s="17"/>
      <c r="BN961" s="17"/>
      <c r="BO961" s="17"/>
      <c r="BP961" s="17"/>
      <c r="BQ961" s="17"/>
      <c r="BR961" s="17"/>
      <c r="BS961" s="17"/>
      <c r="BT961" s="17"/>
      <c r="BU961" s="17"/>
      <c r="BV961" s="17"/>
      <c r="BW961" s="17"/>
      <c r="BX961" s="17"/>
      <c r="BY961" s="17"/>
      <c r="BZ961" s="17"/>
      <c r="CA961" s="17"/>
      <c r="CB961" s="17"/>
      <c r="CC961" s="17"/>
      <c r="CD961" s="17"/>
      <c r="CE961" s="17"/>
      <c r="CF961" s="17"/>
      <c r="CG961" s="17"/>
      <c r="CH961" s="17"/>
      <c r="CI961" s="17"/>
      <c r="CJ961" s="17"/>
      <c r="CK961" s="17"/>
      <c r="CL961" s="17"/>
      <c r="CM961" s="17"/>
      <c r="CN961" s="17"/>
      <c r="CO961" s="17"/>
      <c r="CP961" s="17"/>
      <c r="CQ961" s="17"/>
      <c r="CR961" s="17"/>
      <c r="CS961" s="17"/>
      <c r="CT961" s="17"/>
    </row>
    <row r="962" spans="10:98" ht="13"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7"/>
      <c r="BC962" s="17"/>
      <c r="BD962" s="17"/>
      <c r="BE962" s="17"/>
      <c r="BF962" s="17"/>
      <c r="BG962" s="17"/>
      <c r="BH962" s="17"/>
      <c r="BI962" s="17"/>
      <c r="BJ962" s="17"/>
      <c r="BK962" s="17"/>
      <c r="BL962" s="17"/>
      <c r="BM962" s="17"/>
      <c r="BN962" s="17"/>
      <c r="BO962" s="17"/>
      <c r="BP962" s="17"/>
      <c r="BQ962" s="17"/>
      <c r="BR962" s="17"/>
      <c r="BS962" s="17"/>
      <c r="BT962" s="17"/>
      <c r="BU962" s="17"/>
      <c r="BV962" s="17"/>
      <c r="BW962" s="17"/>
      <c r="BX962" s="17"/>
      <c r="BY962" s="17"/>
      <c r="BZ962" s="17"/>
      <c r="CA962" s="17"/>
      <c r="CB962" s="17"/>
      <c r="CC962" s="17"/>
      <c r="CD962" s="17"/>
      <c r="CE962" s="17"/>
      <c r="CF962" s="17"/>
      <c r="CG962" s="17"/>
      <c r="CH962" s="17"/>
      <c r="CI962" s="17"/>
      <c r="CJ962" s="17"/>
      <c r="CK962" s="17"/>
      <c r="CL962" s="17"/>
      <c r="CM962" s="17"/>
      <c r="CN962" s="17"/>
      <c r="CO962" s="17"/>
      <c r="CP962" s="17"/>
      <c r="CQ962" s="17"/>
      <c r="CR962" s="17"/>
      <c r="CS962" s="17"/>
      <c r="CT962" s="17"/>
    </row>
    <row r="963" spans="10:98" ht="13"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  <c r="BC963" s="17"/>
      <c r="BD963" s="17"/>
      <c r="BE963" s="17"/>
      <c r="BF963" s="17"/>
      <c r="BG963" s="17"/>
      <c r="BH963" s="17"/>
      <c r="BI963" s="17"/>
      <c r="BJ963" s="17"/>
      <c r="BK963" s="17"/>
      <c r="BL963" s="17"/>
      <c r="BM963" s="17"/>
      <c r="BN963" s="17"/>
      <c r="BO963" s="17"/>
      <c r="BP963" s="17"/>
      <c r="BQ963" s="17"/>
      <c r="BR963" s="17"/>
      <c r="BS963" s="17"/>
      <c r="BT963" s="17"/>
      <c r="BU963" s="17"/>
      <c r="BV963" s="17"/>
      <c r="BW963" s="17"/>
      <c r="BX963" s="17"/>
      <c r="BY963" s="17"/>
      <c r="BZ963" s="17"/>
      <c r="CA963" s="17"/>
      <c r="CB963" s="17"/>
      <c r="CC963" s="17"/>
      <c r="CD963" s="17"/>
      <c r="CE963" s="17"/>
      <c r="CF963" s="17"/>
      <c r="CG963" s="17"/>
      <c r="CH963" s="17"/>
      <c r="CI963" s="17"/>
      <c r="CJ963" s="17"/>
      <c r="CK963" s="17"/>
      <c r="CL963" s="17"/>
      <c r="CM963" s="17"/>
      <c r="CN963" s="17"/>
      <c r="CO963" s="17"/>
      <c r="CP963" s="17"/>
      <c r="CQ963" s="17"/>
      <c r="CR963" s="17"/>
      <c r="CS963" s="17"/>
      <c r="CT963" s="17"/>
    </row>
    <row r="964" spans="10:98" ht="13"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  <c r="BC964" s="17"/>
      <c r="BD964" s="17"/>
      <c r="BE964" s="17"/>
      <c r="BF964" s="17"/>
      <c r="BG964" s="17"/>
      <c r="BH964" s="17"/>
      <c r="BI964" s="17"/>
      <c r="BJ964" s="17"/>
      <c r="BK964" s="17"/>
      <c r="BL964" s="17"/>
      <c r="BM964" s="17"/>
      <c r="BN964" s="17"/>
      <c r="BO964" s="17"/>
      <c r="BP964" s="17"/>
      <c r="BQ964" s="17"/>
      <c r="BR964" s="17"/>
      <c r="BS964" s="17"/>
      <c r="BT964" s="17"/>
      <c r="BU964" s="17"/>
      <c r="BV964" s="17"/>
      <c r="BW964" s="17"/>
      <c r="BX964" s="17"/>
      <c r="BY964" s="17"/>
      <c r="BZ964" s="17"/>
      <c r="CA964" s="17"/>
      <c r="CB964" s="17"/>
      <c r="CC964" s="17"/>
      <c r="CD964" s="17"/>
      <c r="CE964" s="17"/>
      <c r="CF964" s="17"/>
      <c r="CG964" s="17"/>
      <c r="CH964" s="17"/>
      <c r="CI964" s="17"/>
      <c r="CJ964" s="17"/>
      <c r="CK964" s="17"/>
      <c r="CL964" s="17"/>
      <c r="CM964" s="17"/>
      <c r="CN964" s="17"/>
      <c r="CO964" s="17"/>
      <c r="CP964" s="17"/>
      <c r="CQ964" s="17"/>
      <c r="CR964" s="17"/>
      <c r="CS964" s="17"/>
      <c r="CT964" s="17"/>
    </row>
    <row r="965" spans="10:98" ht="13"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  <c r="BB965" s="17"/>
      <c r="BC965" s="17"/>
      <c r="BD965" s="17"/>
      <c r="BE965" s="17"/>
      <c r="BF965" s="17"/>
      <c r="BG965" s="17"/>
      <c r="BH965" s="17"/>
      <c r="BI965" s="17"/>
      <c r="BJ965" s="17"/>
      <c r="BK965" s="17"/>
      <c r="BL965" s="17"/>
      <c r="BM965" s="17"/>
      <c r="BN965" s="17"/>
      <c r="BO965" s="17"/>
      <c r="BP965" s="17"/>
      <c r="BQ965" s="17"/>
      <c r="BR965" s="17"/>
      <c r="BS965" s="17"/>
      <c r="BT965" s="17"/>
      <c r="BU965" s="17"/>
      <c r="BV965" s="17"/>
      <c r="BW965" s="17"/>
      <c r="BX965" s="17"/>
      <c r="BY965" s="17"/>
      <c r="BZ965" s="17"/>
      <c r="CA965" s="17"/>
      <c r="CB965" s="17"/>
      <c r="CC965" s="17"/>
      <c r="CD965" s="17"/>
      <c r="CE965" s="17"/>
      <c r="CF965" s="17"/>
      <c r="CG965" s="17"/>
      <c r="CH965" s="17"/>
      <c r="CI965" s="17"/>
      <c r="CJ965" s="17"/>
      <c r="CK965" s="17"/>
      <c r="CL965" s="17"/>
      <c r="CM965" s="17"/>
      <c r="CN965" s="17"/>
      <c r="CO965" s="17"/>
      <c r="CP965" s="17"/>
      <c r="CQ965" s="17"/>
      <c r="CR965" s="17"/>
      <c r="CS965" s="17"/>
      <c r="CT965" s="17"/>
    </row>
    <row r="966" spans="10:98" ht="13"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  <c r="BB966" s="17"/>
      <c r="BC966" s="17"/>
      <c r="BD966" s="17"/>
      <c r="BE966" s="17"/>
      <c r="BF966" s="17"/>
      <c r="BG966" s="17"/>
      <c r="BH966" s="17"/>
      <c r="BI966" s="17"/>
      <c r="BJ966" s="17"/>
      <c r="BK966" s="17"/>
      <c r="BL966" s="17"/>
      <c r="BM966" s="17"/>
      <c r="BN966" s="17"/>
      <c r="BO966" s="17"/>
      <c r="BP966" s="17"/>
      <c r="BQ966" s="17"/>
      <c r="BR966" s="17"/>
      <c r="BS966" s="17"/>
      <c r="BT966" s="17"/>
      <c r="BU966" s="17"/>
      <c r="BV966" s="17"/>
      <c r="BW966" s="17"/>
      <c r="BX966" s="17"/>
      <c r="BY966" s="17"/>
      <c r="BZ966" s="17"/>
      <c r="CA966" s="17"/>
      <c r="CB966" s="17"/>
      <c r="CC966" s="17"/>
      <c r="CD966" s="17"/>
      <c r="CE966" s="17"/>
      <c r="CF966" s="17"/>
      <c r="CG966" s="17"/>
      <c r="CH966" s="17"/>
      <c r="CI966" s="17"/>
      <c r="CJ966" s="17"/>
      <c r="CK966" s="17"/>
      <c r="CL966" s="17"/>
      <c r="CM966" s="17"/>
      <c r="CN966" s="17"/>
      <c r="CO966" s="17"/>
      <c r="CP966" s="17"/>
      <c r="CQ966" s="17"/>
      <c r="CR966" s="17"/>
      <c r="CS966" s="17"/>
      <c r="CT966" s="17"/>
    </row>
    <row r="967" spans="10:98" ht="13"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  <c r="BB967" s="17"/>
      <c r="BC967" s="17"/>
      <c r="BD967" s="17"/>
      <c r="BE967" s="17"/>
      <c r="BF967" s="17"/>
      <c r="BG967" s="17"/>
      <c r="BH967" s="17"/>
      <c r="BI967" s="17"/>
      <c r="BJ967" s="17"/>
      <c r="BK967" s="17"/>
      <c r="BL967" s="17"/>
      <c r="BM967" s="17"/>
      <c r="BN967" s="17"/>
      <c r="BO967" s="17"/>
      <c r="BP967" s="17"/>
      <c r="BQ967" s="17"/>
      <c r="BR967" s="17"/>
      <c r="BS967" s="17"/>
      <c r="BT967" s="17"/>
      <c r="BU967" s="17"/>
      <c r="BV967" s="17"/>
      <c r="BW967" s="17"/>
      <c r="BX967" s="17"/>
      <c r="BY967" s="17"/>
      <c r="BZ967" s="17"/>
      <c r="CA967" s="17"/>
      <c r="CB967" s="17"/>
      <c r="CC967" s="17"/>
      <c r="CD967" s="17"/>
      <c r="CE967" s="17"/>
      <c r="CF967" s="17"/>
      <c r="CG967" s="17"/>
      <c r="CH967" s="17"/>
      <c r="CI967" s="17"/>
      <c r="CJ967" s="17"/>
      <c r="CK967" s="17"/>
      <c r="CL967" s="17"/>
      <c r="CM967" s="17"/>
      <c r="CN967" s="17"/>
      <c r="CO967" s="17"/>
      <c r="CP967" s="17"/>
      <c r="CQ967" s="17"/>
      <c r="CR967" s="17"/>
      <c r="CS967" s="17"/>
      <c r="CT967" s="17"/>
    </row>
    <row r="968" spans="10:98" ht="13"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  <c r="BB968" s="17"/>
      <c r="BC968" s="17"/>
      <c r="BD968" s="17"/>
      <c r="BE968" s="17"/>
      <c r="BF968" s="17"/>
      <c r="BG968" s="17"/>
      <c r="BH968" s="17"/>
      <c r="BI968" s="17"/>
      <c r="BJ968" s="17"/>
      <c r="BK968" s="17"/>
      <c r="BL968" s="17"/>
      <c r="BM968" s="17"/>
      <c r="BN968" s="17"/>
      <c r="BO968" s="17"/>
      <c r="BP968" s="17"/>
      <c r="BQ968" s="17"/>
      <c r="BR968" s="17"/>
      <c r="BS968" s="17"/>
      <c r="BT968" s="17"/>
      <c r="BU968" s="17"/>
      <c r="BV968" s="17"/>
      <c r="BW968" s="17"/>
      <c r="BX968" s="17"/>
      <c r="BY968" s="17"/>
      <c r="BZ968" s="17"/>
      <c r="CA968" s="17"/>
      <c r="CB968" s="17"/>
      <c r="CC968" s="17"/>
      <c r="CD968" s="17"/>
      <c r="CE968" s="17"/>
      <c r="CF968" s="17"/>
      <c r="CG968" s="17"/>
      <c r="CH968" s="17"/>
      <c r="CI968" s="17"/>
      <c r="CJ968" s="17"/>
      <c r="CK968" s="17"/>
      <c r="CL968" s="17"/>
      <c r="CM968" s="17"/>
      <c r="CN968" s="17"/>
      <c r="CO968" s="17"/>
      <c r="CP968" s="17"/>
      <c r="CQ968" s="17"/>
      <c r="CR968" s="17"/>
      <c r="CS968" s="17"/>
      <c r="CT968" s="17"/>
    </row>
    <row r="969" spans="10:98" ht="13"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  <c r="BB969" s="17"/>
      <c r="BC969" s="17"/>
      <c r="BD969" s="17"/>
      <c r="BE969" s="17"/>
      <c r="BF969" s="17"/>
      <c r="BG969" s="17"/>
      <c r="BH969" s="17"/>
      <c r="BI969" s="17"/>
      <c r="BJ969" s="17"/>
      <c r="BK969" s="17"/>
      <c r="BL969" s="17"/>
      <c r="BM969" s="17"/>
      <c r="BN969" s="17"/>
      <c r="BO969" s="17"/>
      <c r="BP969" s="17"/>
      <c r="BQ969" s="17"/>
      <c r="BR969" s="17"/>
      <c r="BS969" s="17"/>
      <c r="BT969" s="17"/>
      <c r="BU969" s="17"/>
      <c r="BV969" s="17"/>
      <c r="BW969" s="17"/>
      <c r="BX969" s="17"/>
      <c r="BY969" s="17"/>
      <c r="BZ969" s="17"/>
      <c r="CA969" s="17"/>
      <c r="CB969" s="17"/>
      <c r="CC969" s="17"/>
      <c r="CD969" s="17"/>
      <c r="CE969" s="17"/>
      <c r="CF969" s="17"/>
      <c r="CG969" s="17"/>
      <c r="CH969" s="17"/>
      <c r="CI969" s="17"/>
      <c r="CJ969" s="17"/>
      <c r="CK969" s="17"/>
      <c r="CL969" s="17"/>
      <c r="CM969" s="17"/>
      <c r="CN969" s="17"/>
      <c r="CO969" s="17"/>
      <c r="CP969" s="17"/>
      <c r="CQ969" s="17"/>
      <c r="CR969" s="17"/>
      <c r="CS969" s="17"/>
      <c r="CT969" s="17"/>
    </row>
    <row r="970" spans="10:98" ht="13"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7"/>
      <c r="BC970" s="17"/>
      <c r="BD970" s="17"/>
      <c r="BE970" s="17"/>
      <c r="BF970" s="17"/>
      <c r="BG970" s="17"/>
      <c r="BH970" s="17"/>
      <c r="BI970" s="17"/>
      <c r="BJ970" s="17"/>
      <c r="BK970" s="17"/>
      <c r="BL970" s="17"/>
      <c r="BM970" s="17"/>
      <c r="BN970" s="17"/>
      <c r="BO970" s="17"/>
      <c r="BP970" s="17"/>
      <c r="BQ970" s="17"/>
      <c r="BR970" s="17"/>
      <c r="BS970" s="17"/>
      <c r="BT970" s="17"/>
      <c r="BU970" s="17"/>
      <c r="BV970" s="17"/>
      <c r="BW970" s="17"/>
      <c r="BX970" s="17"/>
      <c r="BY970" s="17"/>
      <c r="BZ970" s="17"/>
      <c r="CA970" s="17"/>
      <c r="CB970" s="17"/>
      <c r="CC970" s="17"/>
      <c r="CD970" s="17"/>
      <c r="CE970" s="17"/>
      <c r="CF970" s="17"/>
      <c r="CG970" s="17"/>
      <c r="CH970" s="17"/>
      <c r="CI970" s="17"/>
      <c r="CJ970" s="17"/>
      <c r="CK970" s="17"/>
      <c r="CL970" s="17"/>
      <c r="CM970" s="17"/>
      <c r="CN970" s="17"/>
      <c r="CO970" s="17"/>
      <c r="CP970" s="17"/>
      <c r="CQ970" s="17"/>
      <c r="CR970" s="17"/>
      <c r="CS970" s="17"/>
      <c r="CT970" s="17"/>
    </row>
    <row r="971" spans="10:98" ht="13"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  <c r="BB971" s="17"/>
      <c r="BC971" s="17"/>
      <c r="BD971" s="17"/>
      <c r="BE971" s="17"/>
      <c r="BF971" s="17"/>
      <c r="BG971" s="17"/>
      <c r="BH971" s="17"/>
      <c r="BI971" s="17"/>
      <c r="BJ971" s="17"/>
      <c r="BK971" s="17"/>
      <c r="BL971" s="17"/>
      <c r="BM971" s="17"/>
      <c r="BN971" s="17"/>
      <c r="BO971" s="17"/>
      <c r="BP971" s="17"/>
      <c r="BQ971" s="17"/>
      <c r="BR971" s="17"/>
      <c r="BS971" s="17"/>
      <c r="BT971" s="17"/>
      <c r="BU971" s="17"/>
      <c r="BV971" s="17"/>
      <c r="BW971" s="17"/>
      <c r="BX971" s="17"/>
      <c r="BY971" s="17"/>
      <c r="BZ971" s="17"/>
      <c r="CA971" s="17"/>
      <c r="CB971" s="17"/>
      <c r="CC971" s="17"/>
      <c r="CD971" s="17"/>
      <c r="CE971" s="17"/>
      <c r="CF971" s="17"/>
      <c r="CG971" s="17"/>
      <c r="CH971" s="17"/>
      <c r="CI971" s="17"/>
      <c r="CJ971" s="17"/>
      <c r="CK971" s="17"/>
      <c r="CL971" s="17"/>
      <c r="CM971" s="17"/>
      <c r="CN971" s="17"/>
      <c r="CO971" s="17"/>
      <c r="CP971" s="17"/>
      <c r="CQ971" s="17"/>
      <c r="CR971" s="17"/>
      <c r="CS971" s="17"/>
      <c r="CT971" s="17"/>
    </row>
    <row r="972" spans="10:98" ht="13"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7"/>
      <c r="BC972" s="17"/>
      <c r="BD972" s="17"/>
      <c r="BE972" s="17"/>
      <c r="BF972" s="17"/>
      <c r="BG972" s="17"/>
      <c r="BH972" s="17"/>
      <c r="BI972" s="17"/>
      <c r="BJ972" s="17"/>
      <c r="BK972" s="17"/>
      <c r="BL972" s="17"/>
      <c r="BM972" s="17"/>
      <c r="BN972" s="17"/>
      <c r="BO972" s="17"/>
      <c r="BP972" s="17"/>
      <c r="BQ972" s="17"/>
      <c r="BR972" s="17"/>
      <c r="BS972" s="17"/>
      <c r="BT972" s="17"/>
      <c r="BU972" s="17"/>
      <c r="BV972" s="17"/>
      <c r="BW972" s="17"/>
      <c r="BX972" s="17"/>
      <c r="BY972" s="17"/>
      <c r="BZ972" s="17"/>
      <c r="CA972" s="17"/>
      <c r="CB972" s="17"/>
      <c r="CC972" s="17"/>
      <c r="CD972" s="17"/>
      <c r="CE972" s="17"/>
      <c r="CF972" s="17"/>
      <c r="CG972" s="17"/>
      <c r="CH972" s="17"/>
      <c r="CI972" s="17"/>
      <c r="CJ972" s="17"/>
      <c r="CK972" s="17"/>
      <c r="CL972" s="17"/>
      <c r="CM972" s="17"/>
      <c r="CN972" s="17"/>
      <c r="CO972" s="17"/>
      <c r="CP972" s="17"/>
      <c r="CQ972" s="17"/>
      <c r="CR972" s="17"/>
      <c r="CS972" s="17"/>
      <c r="CT972" s="17"/>
    </row>
    <row r="973" spans="10:98" ht="13"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  <c r="BB973" s="17"/>
      <c r="BC973" s="17"/>
      <c r="BD973" s="17"/>
      <c r="BE973" s="17"/>
      <c r="BF973" s="17"/>
      <c r="BG973" s="17"/>
      <c r="BH973" s="17"/>
      <c r="BI973" s="17"/>
      <c r="BJ973" s="17"/>
      <c r="BK973" s="17"/>
      <c r="BL973" s="17"/>
      <c r="BM973" s="17"/>
      <c r="BN973" s="17"/>
      <c r="BO973" s="17"/>
      <c r="BP973" s="17"/>
      <c r="BQ973" s="17"/>
      <c r="BR973" s="17"/>
      <c r="BS973" s="17"/>
      <c r="BT973" s="17"/>
      <c r="BU973" s="17"/>
      <c r="BV973" s="17"/>
      <c r="BW973" s="17"/>
      <c r="BX973" s="17"/>
      <c r="BY973" s="17"/>
      <c r="BZ973" s="17"/>
      <c r="CA973" s="17"/>
      <c r="CB973" s="17"/>
      <c r="CC973" s="17"/>
      <c r="CD973" s="17"/>
      <c r="CE973" s="17"/>
      <c r="CF973" s="17"/>
      <c r="CG973" s="17"/>
      <c r="CH973" s="17"/>
      <c r="CI973" s="17"/>
      <c r="CJ973" s="17"/>
      <c r="CK973" s="17"/>
      <c r="CL973" s="17"/>
      <c r="CM973" s="17"/>
      <c r="CN973" s="17"/>
      <c r="CO973" s="17"/>
      <c r="CP973" s="17"/>
      <c r="CQ973" s="17"/>
      <c r="CR973" s="17"/>
      <c r="CS973" s="17"/>
      <c r="CT973" s="17"/>
    </row>
    <row r="974" spans="10:98" ht="13"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7"/>
      <c r="BG974" s="17"/>
      <c r="BH974" s="17"/>
      <c r="BI974" s="17"/>
      <c r="BJ974" s="17"/>
      <c r="BK974" s="17"/>
      <c r="BL974" s="17"/>
      <c r="BM974" s="17"/>
      <c r="BN974" s="17"/>
      <c r="BO974" s="17"/>
      <c r="BP974" s="17"/>
      <c r="BQ974" s="17"/>
      <c r="BR974" s="17"/>
      <c r="BS974" s="17"/>
      <c r="BT974" s="17"/>
      <c r="BU974" s="17"/>
      <c r="BV974" s="17"/>
      <c r="BW974" s="17"/>
      <c r="BX974" s="17"/>
      <c r="BY974" s="17"/>
      <c r="BZ974" s="17"/>
      <c r="CA974" s="17"/>
      <c r="CB974" s="17"/>
      <c r="CC974" s="17"/>
      <c r="CD974" s="17"/>
      <c r="CE974" s="17"/>
      <c r="CF974" s="17"/>
      <c r="CG974" s="17"/>
      <c r="CH974" s="17"/>
      <c r="CI974" s="17"/>
      <c r="CJ974" s="17"/>
      <c r="CK974" s="17"/>
      <c r="CL974" s="17"/>
      <c r="CM974" s="17"/>
      <c r="CN974" s="17"/>
      <c r="CO974" s="17"/>
      <c r="CP974" s="17"/>
      <c r="CQ974" s="17"/>
      <c r="CR974" s="17"/>
      <c r="CS974" s="17"/>
      <c r="CT974" s="17"/>
    </row>
    <row r="975" spans="10:98" ht="13"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7"/>
      <c r="BG975" s="17"/>
      <c r="BH975" s="17"/>
      <c r="BI975" s="17"/>
      <c r="BJ975" s="17"/>
      <c r="BK975" s="17"/>
      <c r="BL975" s="17"/>
      <c r="BM975" s="17"/>
      <c r="BN975" s="17"/>
      <c r="BO975" s="17"/>
      <c r="BP975" s="17"/>
      <c r="BQ975" s="17"/>
      <c r="BR975" s="17"/>
      <c r="BS975" s="17"/>
      <c r="BT975" s="17"/>
      <c r="BU975" s="17"/>
      <c r="BV975" s="17"/>
      <c r="BW975" s="17"/>
      <c r="BX975" s="17"/>
      <c r="BY975" s="17"/>
      <c r="BZ975" s="17"/>
      <c r="CA975" s="17"/>
      <c r="CB975" s="17"/>
      <c r="CC975" s="17"/>
      <c r="CD975" s="17"/>
      <c r="CE975" s="17"/>
      <c r="CF975" s="17"/>
      <c r="CG975" s="17"/>
      <c r="CH975" s="17"/>
      <c r="CI975" s="17"/>
      <c r="CJ975" s="17"/>
      <c r="CK975" s="17"/>
      <c r="CL975" s="17"/>
      <c r="CM975" s="17"/>
      <c r="CN975" s="17"/>
      <c r="CO975" s="17"/>
      <c r="CP975" s="17"/>
      <c r="CQ975" s="17"/>
      <c r="CR975" s="17"/>
      <c r="CS975" s="17"/>
      <c r="CT975" s="17"/>
    </row>
    <row r="976" spans="10:98" ht="13"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7"/>
      <c r="BG976" s="17"/>
      <c r="BH976" s="17"/>
      <c r="BI976" s="17"/>
      <c r="BJ976" s="17"/>
      <c r="BK976" s="17"/>
      <c r="BL976" s="17"/>
      <c r="BM976" s="17"/>
      <c r="BN976" s="17"/>
      <c r="BO976" s="17"/>
      <c r="BP976" s="17"/>
      <c r="BQ976" s="17"/>
      <c r="BR976" s="17"/>
      <c r="BS976" s="17"/>
      <c r="BT976" s="17"/>
      <c r="BU976" s="17"/>
      <c r="BV976" s="17"/>
      <c r="BW976" s="17"/>
      <c r="BX976" s="17"/>
      <c r="BY976" s="17"/>
      <c r="BZ976" s="17"/>
      <c r="CA976" s="17"/>
      <c r="CB976" s="17"/>
      <c r="CC976" s="17"/>
      <c r="CD976" s="17"/>
      <c r="CE976" s="17"/>
      <c r="CF976" s="17"/>
      <c r="CG976" s="17"/>
      <c r="CH976" s="17"/>
      <c r="CI976" s="17"/>
      <c r="CJ976" s="17"/>
      <c r="CK976" s="17"/>
      <c r="CL976" s="17"/>
      <c r="CM976" s="17"/>
      <c r="CN976" s="17"/>
      <c r="CO976" s="17"/>
      <c r="CP976" s="17"/>
      <c r="CQ976" s="17"/>
      <c r="CR976" s="17"/>
      <c r="CS976" s="17"/>
      <c r="CT976" s="17"/>
    </row>
    <row r="977" spans="10:98" ht="13"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7"/>
      <c r="BG977" s="17"/>
      <c r="BH977" s="17"/>
      <c r="BI977" s="17"/>
      <c r="BJ977" s="17"/>
      <c r="BK977" s="17"/>
      <c r="BL977" s="17"/>
      <c r="BM977" s="17"/>
      <c r="BN977" s="17"/>
      <c r="BO977" s="17"/>
      <c r="BP977" s="17"/>
      <c r="BQ977" s="17"/>
      <c r="BR977" s="17"/>
      <c r="BS977" s="17"/>
      <c r="BT977" s="17"/>
      <c r="BU977" s="17"/>
      <c r="BV977" s="17"/>
      <c r="BW977" s="17"/>
      <c r="BX977" s="17"/>
      <c r="BY977" s="17"/>
      <c r="BZ977" s="17"/>
      <c r="CA977" s="17"/>
      <c r="CB977" s="17"/>
      <c r="CC977" s="17"/>
      <c r="CD977" s="17"/>
      <c r="CE977" s="17"/>
      <c r="CF977" s="17"/>
      <c r="CG977" s="17"/>
      <c r="CH977" s="17"/>
      <c r="CI977" s="17"/>
      <c r="CJ977" s="17"/>
      <c r="CK977" s="17"/>
      <c r="CL977" s="17"/>
      <c r="CM977" s="17"/>
      <c r="CN977" s="17"/>
      <c r="CO977" s="17"/>
      <c r="CP977" s="17"/>
      <c r="CQ977" s="17"/>
      <c r="CR977" s="17"/>
      <c r="CS977" s="17"/>
      <c r="CT977" s="17"/>
    </row>
    <row r="978" spans="10:98" ht="13"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7"/>
      <c r="BG978" s="17"/>
      <c r="BH978" s="17"/>
      <c r="BI978" s="17"/>
      <c r="BJ978" s="17"/>
      <c r="BK978" s="17"/>
      <c r="BL978" s="17"/>
      <c r="BM978" s="17"/>
      <c r="BN978" s="17"/>
      <c r="BO978" s="17"/>
      <c r="BP978" s="17"/>
      <c r="BQ978" s="17"/>
      <c r="BR978" s="17"/>
      <c r="BS978" s="17"/>
      <c r="BT978" s="17"/>
      <c r="BU978" s="17"/>
      <c r="BV978" s="17"/>
      <c r="BW978" s="17"/>
      <c r="BX978" s="17"/>
      <c r="BY978" s="17"/>
      <c r="BZ978" s="17"/>
      <c r="CA978" s="17"/>
      <c r="CB978" s="17"/>
      <c r="CC978" s="17"/>
      <c r="CD978" s="17"/>
      <c r="CE978" s="17"/>
      <c r="CF978" s="17"/>
      <c r="CG978" s="17"/>
      <c r="CH978" s="17"/>
      <c r="CI978" s="17"/>
      <c r="CJ978" s="17"/>
      <c r="CK978" s="17"/>
      <c r="CL978" s="17"/>
      <c r="CM978" s="17"/>
      <c r="CN978" s="17"/>
      <c r="CO978" s="17"/>
      <c r="CP978" s="17"/>
      <c r="CQ978" s="17"/>
      <c r="CR978" s="17"/>
      <c r="CS978" s="17"/>
      <c r="CT978" s="17"/>
    </row>
    <row r="979" spans="10:98" ht="13"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7"/>
      <c r="BG979" s="17"/>
      <c r="BH979" s="17"/>
      <c r="BI979" s="17"/>
      <c r="BJ979" s="17"/>
      <c r="BK979" s="17"/>
      <c r="BL979" s="17"/>
      <c r="BM979" s="17"/>
      <c r="BN979" s="17"/>
      <c r="BO979" s="17"/>
      <c r="BP979" s="17"/>
      <c r="BQ979" s="17"/>
      <c r="BR979" s="17"/>
      <c r="BS979" s="17"/>
      <c r="BT979" s="17"/>
      <c r="BU979" s="17"/>
      <c r="BV979" s="17"/>
      <c r="BW979" s="17"/>
      <c r="BX979" s="17"/>
      <c r="BY979" s="17"/>
      <c r="BZ979" s="17"/>
      <c r="CA979" s="17"/>
      <c r="CB979" s="17"/>
      <c r="CC979" s="17"/>
      <c r="CD979" s="17"/>
      <c r="CE979" s="17"/>
      <c r="CF979" s="17"/>
      <c r="CG979" s="17"/>
      <c r="CH979" s="17"/>
      <c r="CI979" s="17"/>
      <c r="CJ979" s="17"/>
      <c r="CK979" s="17"/>
      <c r="CL979" s="17"/>
      <c r="CM979" s="17"/>
      <c r="CN979" s="17"/>
      <c r="CO979" s="17"/>
      <c r="CP979" s="17"/>
      <c r="CQ979" s="17"/>
      <c r="CR979" s="17"/>
      <c r="CS979" s="17"/>
      <c r="CT979" s="17"/>
    </row>
    <row r="980" spans="10:98" ht="13"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7"/>
      <c r="BG980" s="17"/>
      <c r="BH980" s="17"/>
      <c r="BI980" s="17"/>
      <c r="BJ980" s="17"/>
      <c r="BK980" s="17"/>
      <c r="BL980" s="17"/>
      <c r="BM980" s="17"/>
      <c r="BN980" s="17"/>
      <c r="BO980" s="17"/>
      <c r="BP980" s="17"/>
      <c r="BQ980" s="17"/>
      <c r="BR980" s="17"/>
      <c r="BS980" s="17"/>
      <c r="BT980" s="17"/>
      <c r="BU980" s="17"/>
      <c r="BV980" s="17"/>
      <c r="BW980" s="17"/>
      <c r="BX980" s="17"/>
      <c r="BY980" s="17"/>
      <c r="BZ980" s="17"/>
      <c r="CA980" s="17"/>
      <c r="CB980" s="17"/>
      <c r="CC980" s="17"/>
      <c r="CD980" s="17"/>
      <c r="CE980" s="17"/>
      <c r="CF980" s="17"/>
      <c r="CG980" s="17"/>
      <c r="CH980" s="17"/>
      <c r="CI980" s="17"/>
      <c r="CJ980" s="17"/>
      <c r="CK980" s="17"/>
      <c r="CL980" s="17"/>
      <c r="CM980" s="17"/>
      <c r="CN980" s="17"/>
      <c r="CO980" s="17"/>
      <c r="CP980" s="17"/>
      <c r="CQ980" s="17"/>
      <c r="CR980" s="17"/>
      <c r="CS980" s="17"/>
      <c r="CT980" s="17"/>
    </row>
    <row r="981" spans="10:98" ht="13"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7"/>
      <c r="BG981" s="17"/>
      <c r="BH981" s="17"/>
      <c r="BI981" s="17"/>
      <c r="BJ981" s="17"/>
      <c r="BK981" s="17"/>
      <c r="BL981" s="17"/>
      <c r="BM981" s="17"/>
      <c r="BN981" s="17"/>
      <c r="BO981" s="17"/>
      <c r="BP981" s="17"/>
      <c r="BQ981" s="17"/>
      <c r="BR981" s="17"/>
      <c r="BS981" s="17"/>
      <c r="BT981" s="17"/>
      <c r="BU981" s="17"/>
      <c r="BV981" s="17"/>
      <c r="BW981" s="17"/>
      <c r="BX981" s="17"/>
      <c r="BY981" s="17"/>
      <c r="BZ981" s="17"/>
      <c r="CA981" s="17"/>
      <c r="CB981" s="17"/>
      <c r="CC981" s="17"/>
      <c r="CD981" s="17"/>
      <c r="CE981" s="17"/>
      <c r="CF981" s="17"/>
      <c r="CG981" s="17"/>
      <c r="CH981" s="17"/>
      <c r="CI981" s="17"/>
      <c r="CJ981" s="17"/>
      <c r="CK981" s="17"/>
      <c r="CL981" s="17"/>
      <c r="CM981" s="17"/>
      <c r="CN981" s="17"/>
      <c r="CO981" s="17"/>
      <c r="CP981" s="17"/>
      <c r="CQ981" s="17"/>
      <c r="CR981" s="17"/>
      <c r="CS981" s="17"/>
      <c r="CT981" s="17"/>
    </row>
    <row r="982" spans="10:98" ht="13"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7"/>
      <c r="BG982" s="17"/>
      <c r="BH982" s="17"/>
      <c r="BI982" s="17"/>
      <c r="BJ982" s="17"/>
      <c r="BK982" s="17"/>
      <c r="BL982" s="17"/>
      <c r="BM982" s="17"/>
      <c r="BN982" s="17"/>
      <c r="BO982" s="17"/>
      <c r="BP982" s="17"/>
      <c r="BQ982" s="17"/>
      <c r="BR982" s="17"/>
      <c r="BS982" s="17"/>
      <c r="BT982" s="17"/>
      <c r="BU982" s="17"/>
      <c r="BV982" s="17"/>
      <c r="BW982" s="17"/>
      <c r="BX982" s="17"/>
      <c r="BY982" s="17"/>
      <c r="BZ982" s="17"/>
      <c r="CA982" s="17"/>
      <c r="CB982" s="17"/>
      <c r="CC982" s="17"/>
      <c r="CD982" s="17"/>
      <c r="CE982" s="17"/>
      <c r="CF982" s="17"/>
      <c r="CG982" s="17"/>
      <c r="CH982" s="17"/>
      <c r="CI982" s="17"/>
      <c r="CJ982" s="17"/>
      <c r="CK982" s="17"/>
      <c r="CL982" s="17"/>
      <c r="CM982" s="17"/>
      <c r="CN982" s="17"/>
      <c r="CO982" s="17"/>
      <c r="CP982" s="17"/>
      <c r="CQ982" s="17"/>
      <c r="CR982" s="17"/>
      <c r="CS982" s="17"/>
      <c r="CT982" s="17"/>
    </row>
    <row r="983" spans="10:98" ht="13"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  <c r="BI983" s="17"/>
      <c r="BJ983" s="17"/>
      <c r="BK983" s="17"/>
      <c r="BL983" s="17"/>
      <c r="BM983" s="17"/>
      <c r="BN983" s="17"/>
      <c r="BO983" s="17"/>
      <c r="BP983" s="17"/>
      <c r="BQ983" s="17"/>
      <c r="BR983" s="17"/>
      <c r="BS983" s="17"/>
      <c r="BT983" s="17"/>
      <c r="BU983" s="17"/>
      <c r="BV983" s="17"/>
      <c r="BW983" s="17"/>
      <c r="BX983" s="17"/>
      <c r="BY983" s="17"/>
      <c r="BZ983" s="17"/>
      <c r="CA983" s="17"/>
      <c r="CB983" s="17"/>
      <c r="CC983" s="17"/>
      <c r="CD983" s="17"/>
      <c r="CE983" s="17"/>
      <c r="CF983" s="17"/>
      <c r="CG983" s="17"/>
      <c r="CH983" s="17"/>
      <c r="CI983" s="17"/>
      <c r="CJ983" s="17"/>
      <c r="CK983" s="17"/>
      <c r="CL983" s="17"/>
      <c r="CM983" s="17"/>
      <c r="CN983" s="17"/>
      <c r="CO983" s="17"/>
      <c r="CP983" s="17"/>
      <c r="CQ983" s="17"/>
      <c r="CR983" s="17"/>
      <c r="CS983" s="17"/>
      <c r="CT983" s="17"/>
    </row>
    <row r="984" spans="10:98" ht="13"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7"/>
      <c r="BG984" s="17"/>
      <c r="BH984" s="17"/>
      <c r="BI984" s="17"/>
      <c r="BJ984" s="17"/>
      <c r="BK984" s="17"/>
      <c r="BL984" s="17"/>
      <c r="BM984" s="17"/>
      <c r="BN984" s="17"/>
      <c r="BO984" s="17"/>
      <c r="BP984" s="17"/>
      <c r="BQ984" s="17"/>
      <c r="BR984" s="17"/>
      <c r="BS984" s="17"/>
      <c r="BT984" s="17"/>
      <c r="BU984" s="17"/>
      <c r="BV984" s="17"/>
      <c r="BW984" s="17"/>
      <c r="BX984" s="17"/>
      <c r="BY984" s="17"/>
      <c r="BZ984" s="17"/>
      <c r="CA984" s="17"/>
      <c r="CB984" s="17"/>
      <c r="CC984" s="17"/>
      <c r="CD984" s="17"/>
      <c r="CE984" s="17"/>
      <c r="CF984" s="17"/>
      <c r="CG984" s="17"/>
      <c r="CH984" s="17"/>
      <c r="CI984" s="17"/>
      <c r="CJ984" s="17"/>
      <c r="CK984" s="17"/>
      <c r="CL984" s="17"/>
      <c r="CM984" s="17"/>
      <c r="CN984" s="17"/>
      <c r="CO984" s="17"/>
      <c r="CP984" s="17"/>
      <c r="CQ984" s="17"/>
      <c r="CR984" s="17"/>
      <c r="CS984" s="17"/>
      <c r="CT984" s="17"/>
    </row>
    <row r="985" spans="10:98" ht="13"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7"/>
      <c r="BG985" s="17"/>
      <c r="BH985" s="17"/>
      <c r="BI985" s="17"/>
      <c r="BJ985" s="17"/>
      <c r="BK985" s="17"/>
      <c r="BL985" s="17"/>
      <c r="BM985" s="17"/>
      <c r="BN985" s="17"/>
      <c r="BO985" s="17"/>
      <c r="BP985" s="17"/>
      <c r="BQ985" s="17"/>
      <c r="BR985" s="17"/>
      <c r="BS985" s="17"/>
      <c r="BT985" s="17"/>
      <c r="BU985" s="17"/>
      <c r="BV985" s="17"/>
      <c r="BW985" s="17"/>
      <c r="BX985" s="17"/>
      <c r="BY985" s="17"/>
      <c r="BZ985" s="17"/>
      <c r="CA985" s="17"/>
      <c r="CB985" s="17"/>
      <c r="CC985" s="17"/>
      <c r="CD985" s="17"/>
      <c r="CE985" s="17"/>
      <c r="CF985" s="17"/>
      <c r="CG985" s="17"/>
      <c r="CH985" s="17"/>
      <c r="CI985" s="17"/>
      <c r="CJ985" s="17"/>
      <c r="CK985" s="17"/>
      <c r="CL985" s="17"/>
      <c r="CM985" s="17"/>
      <c r="CN985" s="17"/>
      <c r="CO985" s="17"/>
      <c r="CP985" s="17"/>
      <c r="CQ985" s="17"/>
      <c r="CR985" s="17"/>
      <c r="CS985" s="17"/>
      <c r="CT985" s="17"/>
    </row>
    <row r="986" spans="10:98" ht="13"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7"/>
      <c r="BG986" s="17"/>
      <c r="BH986" s="17"/>
      <c r="BI986" s="17"/>
      <c r="BJ986" s="17"/>
      <c r="BK986" s="17"/>
      <c r="BL986" s="17"/>
      <c r="BM986" s="17"/>
      <c r="BN986" s="17"/>
      <c r="BO986" s="17"/>
      <c r="BP986" s="17"/>
      <c r="BQ986" s="17"/>
      <c r="BR986" s="17"/>
      <c r="BS986" s="17"/>
      <c r="BT986" s="17"/>
      <c r="BU986" s="17"/>
      <c r="BV986" s="17"/>
      <c r="BW986" s="17"/>
      <c r="BX986" s="17"/>
      <c r="BY986" s="17"/>
      <c r="BZ986" s="17"/>
      <c r="CA986" s="17"/>
      <c r="CB986" s="17"/>
      <c r="CC986" s="17"/>
      <c r="CD986" s="17"/>
      <c r="CE986" s="17"/>
      <c r="CF986" s="17"/>
      <c r="CG986" s="17"/>
      <c r="CH986" s="17"/>
      <c r="CI986" s="17"/>
      <c r="CJ986" s="17"/>
      <c r="CK986" s="17"/>
      <c r="CL986" s="17"/>
      <c r="CM986" s="17"/>
      <c r="CN986" s="17"/>
      <c r="CO986" s="17"/>
      <c r="CP986" s="17"/>
      <c r="CQ986" s="17"/>
      <c r="CR986" s="17"/>
      <c r="CS986" s="17"/>
      <c r="CT986" s="17"/>
    </row>
    <row r="987" spans="10:98" ht="13"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7"/>
      <c r="BG987" s="17"/>
      <c r="BH987" s="17"/>
      <c r="BI987" s="17"/>
      <c r="BJ987" s="17"/>
      <c r="BK987" s="17"/>
      <c r="BL987" s="17"/>
      <c r="BM987" s="17"/>
      <c r="BN987" s="17"/>
      <c r="BO987" s="17"/>
      <c r="BP987" s="17"/>
      <c r="BQ987" s="17"/>
      <c r="BR987" s="17"/>
      <c r="BS987" s="17"/>
      <c r="BT987" s="17"/>
      <c r="BU987" s="17"/>
      <c r="BV987" s="17"/>
      <c r="BW987" s="17"/>
      <c r="BX987" s="17"/>
      <c r="BY987" s="17"/>
      <c r="BZ987" s="17"/>
      <c r="CA987" s="17"/>
      <c r="CB987" s="17"/>
      <c r="CC987" s="17"/>
      <c r="CD987" s="17"/>
      <c r="CE987" s="17"/>
      <c r="CF987" s="17"/>
      <c r="CG987" s="17"/>
      <c r="CH987" s="17"/>
      <c r="CI987" s="17"/>
      <c r="CJ987" s="17"/>
      <c r="CK987" s="17"/>
      <c r="CL987" s="17"/>
      <c r="CM987" s="17"/>
      <c r="CN987" s="17"/>
      <c r="CO987" s="17"/>
      <c r="CP987" s="17"/>
      <c r="CQ987" s="17"/>
      <c r="CR987" s="17"/>
      <c r="CS987" s="17"/>
      <c r="CT987" s="17"/>
    </row>
    <row r="988" spans="10:98" ht="13"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7"/>
      <c r="BG988" s="17"/>
      <c r="BH988" s="17"/>
      <c r="BI988" s="17"/>
      <c r="BJ988" s="17"/>
      <c r="BK988" s="17"/>
      <c r="BL988" s="17"/>
      <c r="BM988" s="17"/>
      <c r="BN988" s="17"/>
      <c r="BO988" s="17"/>
      <c r="BP988" s="17"/>
      <c r="BQ988" s="17"/>
      <c r="BR988" s="17"/>
      <c r="BS988" s="17"/>
      <c r="BT988" s="17"/>
      <c r="BU988" s="17"/>
      <c r="BV988" s="17"/>
      <c r="BW988" s="17"/>
      <c r="BX988" s="17"/>
      <c r="BY988" s="17"/>
      <c r="BZ988" s="17"/>
      <c r="CA988" s="17"/>
      <c r="CB988" s="17"/>
      <c r="CC988" s="17"/>
      <c r="CD988" s="17"/>
      <c r="CE988" s="17"/>
      <c r="CF988" s="17"/>
      <c r="CG988" s="17"/>
      <c r="CH988" s="17"/>
      <c r="CI988" s="17"/>
      <c r="CJ988" s="17"/>
      <c r="CK988" s="17"/>
      <c r="CL988" s="17"/>
      <c r="CM988" s="17"/>
      <c r="CN988" s="17"/>
      <c r="CO988" s="17"/>
      <c r="CP988" s="17"/>
      <c r="CQ988" s="17"/>
      <c r="CR988" s="17"/>
      <c r="CS988" s="17"/>
      <c r="CT988" s="17"/>
    </row>
    <row r="989" spans="10:98" ht="13"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7"/>
      <c r="BG989" s="17"/>
      <c r="BH989" s="17"/>
      <c r="BI989" s="17"/>
      <c r="BJ989" s="17"/>
      <c r="BK989" s="17"/>
      <c r="BL989" s="17"/>
      <c r="BM989" s="17"/>
      <c r="BN989" s="17"/>
      <c r="BO989" s="17"/>
      <c r="BP989" s="17"/>
      <c r="BQ989" s="17"/>
      <c r="BR989" s="17"/>
      <c r="BS989" s="17"/>
      <c r="BT989" s="17"/>
      <c r="BU989" s="17"/>
      <c r="BV989" s="17"/>
      <c r="BW989" s="17"/>
      <c r="BX989" s="17"/>
      <c r="BY989" s="17"/>
      <c r="BZ989" s="17"/>
      <c r="CA989" s="17"/>
      <c r="CB989" s="17"/>
      <c r="CC989" s="17"/>
      <c r="CD989" s="17"/>
      <c r="CE989" s="17"/>
      <c r="CF989" s="17"/>
      <c r="CG989" s="17"/>
      <c r="CH989" s="17"/>
      <c r="CI989" s="17"/>
      <c r="CJ989" s="17"/>
      <c r="CK989" s="17"/>
      <c r="CL989" s="17"/>
      <c r="CM989" s="17"/>
      <c r="CN989" s="17"/>
      <c r="CO989" s="17"/>
      <c r="CP989" s="17"/>
      <c r="CQ989" s="17"/>
      <c r="CR989" s="17"/>
      <c r="CS989" s="17"/>
      <c r="CT989" s="17"/>
    </row>
    <row r="990" spans="10:98" ht="13"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7"/>
      <c r="BG990" s="17"/>
      <c r="BH990" s="17"/>
      <c r="BI990" s="17"/>
      <c r="BJ990" s="17"/>
      <c r="BK990" s="17"/>
      <c r="BL990" s="17"/>
      <c r="BM990" s="17"/>
      <c r="BN990" s="17"/>
      <c r="BO990" s="17"/>
      <c r="BP990" s="17"/>
      <c r="BQ990" s="17"/>
      <c r="BR990" s="17"/>
      <c r="BS990" s="17"/>
      <c r="BT990" s="17"/>
      <c r="BU990" s="17"/>
      <c r="BV990" s="17"/>
      <c r="BW990" s="17"/>
      <c r="BX990" s="17"/>
      <c r="BY990" s="17"/>
      <c r="BZ990" s="17"/>
      <c r="CA990" s="17"/>
      <c r="CB990" s="17"/>
      <c r="CC990" s="17"/>
      <c r="CD990" s="17"/>
      <c r="CE990" s="17"/>
      <c r="CF990" s="17"/>
      <c r="CG990" s="17"/>
      <c r="CH990" s="17"/>
      <c r="CI990" s="17"/>
      <c r="CJ990" s="17"/>
      <c r="CK990" s="17"/>
      <c r="CL990" s="17"/>
      <c r="CM990" s="17"/>
      <c r="CN990" s="17"/>
      <c r="CO990" s="17"/>
      <c r="CP990" s="17"/>
      <c r="CQ990" s="17"/>
      <c r="CR990" s="17"/>
      <c r="CS990" s="17"/>
      <c r="CT990" s="17"/>
    </row>
    <row r="991" spans="10:98" ht="13"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  <c r="BH991" s="17"/>
      <c r="BI991" s="17"/>
      <c r="BJ991" s="17"/>
      <c r="BK991" s="17"/>
      <c r="BL991" s="17"/>
      <c r="BM991" s="17"/>
      <c r="BN991" s="17"/>
      <c r="BO991" s="17"/>
      <c r="BP991" s="17"/>
      <c r="BQ991" s="17"/>
      <c r="BR991" s="17"/>
      <c r="BS991" s="17"/>
      <c r="BT991" s="17"/>
      <c r="BU991" s="17"/>
      <c r="BV991" s="17"/>
      <c r="BW991" s="17"/>
      <c r="BX991" s="17"/>
      <c r="BY991" s="17"/>
      <c r="BZ991" s="17"/>
      <c r="CA991" s="17"/>
      <c r="CB991" s="17"/>
      <c r="CC991" s="17"/>
      <c r="CD991" s="17"/>
      <c r="CE991" s="17"/>
      <c r="CF991" s="17"/>
      <c r="CG991" s="17"/>
      <c r="CH991" s="17"/>
      <c r="CI991" s="17"/>
      <c r="CJ991" s="17"/>
      <c r="CK991" s="17"/>
      <c r="CL991" s="17"/>
      <c r="CM991" s="17"/>
      <c r="CN991" s="17"/>
      <c r="CO991" s="17"/>
      <c r="CP991" s="17"/>
      <c r="CQ991" s="17"/>
      <c r="CR991" s="17"/>
      <c r="CS991" s="17"/>
      <c r="CT991" s="17"/>
    </row>
    <row r="992" spans="10:98" ht="13"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7"/>
      <c r="BG992" s="17"/>
      <c r="BH992" s="17"/>
      <c r="BI992" s="17"/>
      <c r="BJ992" s="17"/>
      <c r="BK992" s="17"/>
      <c r="BL992" s="17"/>
      <c r="BM992" s="17"/>
      <c r="BN992" s="17"/>
      <c r="BO992" s="17"/>
      <c r="BP992" s="17"/>
      <c r="BQ992" s="17"/>
      <c r="BR992" s="17"/>
      <c r="BS992" s="17"/>
      <c r="BT992" s="17"/>
      <c r="BU992" s="17"/>
      <c r="BV992" s="17"/>
      <c r="BW992" s="17"/>
      <c r="BX992" s="17"/>
      <c r="BY992" s="17"/>
      <c r="BZ992" s="17"/>
      <c r="CA992" s="17"/>
      <c r="CB992" s="17"/>
      <c r="CC992" s="17"/>
      <c r="CD992" s="17"/>
      <c r="CE992" s="17"/>
      <c r="CF992" s="17"/>
      <c r="CG992" s="17"/>
      <c r="CH992" s="17"/>
      <c r="CI992" s="17"/>
      <c r="CJ992" s="17"/>
      <c r="CK992" s="17"/>
      <c r="CL992" s="17"/>
      <c r="CM992" s="17"/>
      <c r="CN992" s="17"/>
      <c r="CO992" s="17"/>
      <c r="CP992" s="17"/>
      <c r="CQ992" s="17"/>
      <c r="CR992" s="17"/>
      <c r="CS992" s="17"/>
      <c r="CT992" s="17"/>
    </row>
    <row r="993" spans="10:98" ht="13"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7"/>
      <c r="BG993" s="17"/>
      <c r="BH993" s="17"/>
      <c r="BI993" s="17"/>
      <c r="BJ993" s="17"/>
      <c r="BK993" s="17"/>
      <c r="BL993" s="17"/>
      <c r="BM993" s="17"/>
      <c r="BN993" s="17"/>
      <c r="BO993" s="17"/>
      <c r="BP993" s="17"/>
      <c r="BQ993" s="17"/>
      <c r="BR993" s="17"/>
      <c r="BS993" s="17"/>
      <c r="BT993" s="17"/>
      <c r="BU993" s="17"/>
      <c r="BV993" s="17"/>
      <c r="BW993" s="17"/>
      <c r="BX993" s="17"/>
      <c r="BY993" s="17"/>
      <c r="BZ993" s="17"/>
      <c r="CA993" s="17"/>
      <c r="CB993" s="17"/>
      <c r="CC993" s="17"/>
      <c r="CD993" s="17"/>
      <c r="CE993" s="17"/>
      <c r="CF993" s="17"/>
      <c r="CG993" s="17"/>
      <c r="CH993" s="17"/>
      <c r="CI993" s="17"/>
      <c r="CJ993" s="17"/>
      <c r="CK993" s="17"/>
      <c r="CL993" s="17"/>
      <c r="CM993" s="17"/>
      <c r="CN993" s="17"/>
      <c r="CO993" s="17"/>
      <c r="CP993" s="17"/>
      <c r="CQ993" s="17"/>
      <c r="CR993" s="17"/>
      <c r="CS993" s="17"/>
      <c r="CT993" s="17"/>
    </row>
    <row r="994" spans="10:98" ht="13"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7"/>
      <c r="BG994" s="17"/>
      <c r="BH994" s="17"/>
      <c r="BI994" s="17"/>
      <c r="BJ994" s="17"/>
      <c r="BK994" s="17"/>
      <c r="BL994" s="17"/>
      <c r="BM994" s="17"/>
      <c r="BN994" s="17"/>
      <c r="BO994" s="17"/>
      <c r="BP994" s="17"/>
      <c r="BQ994" s="17"/>
      <c r="BR994" s="17"/>
      <c r="BS994" s="17"/>
      <c r="BT994" s="17"/>
      <c r="BU994" s="17"/>
      <c r="BV994" s="17"/>
      <c r="BW994" s="17"/>
      <c r="BX994" s="17"/>
      <c r="BY994" s="17"/>
      <c r="BZ994" s="17"/>
      <c r="CA994" s="17"/>
      <c r="CB994" s="17"/>
      <c r="CC994" s="17"/>
      <c r="CD994" s="17"/>
      <c r="CE994" s="17"/>
      <c r="CF994" s="17"/>
      <c r="CG994" s="17"/>
      <c r="CH994" s="17"/>
      <c r="CI994" s="17"/>
      <c r="CJ994" s="17"/>
      <c r="CK994" s="17"/>
      <c r="CL994" s="17"/>
      <c r="CM994" s="17"/>
      <c r="CN994" s="17"/>
      <c r="CO994" s="17"/>
      <c r="CP994" s="17"/>
      <c r="CQ994" s="17"/>
      <c r="CR994" s="17"/>
      <c r="CS994" s="17"/>
      <c r="CT994" s="17"/>
    </row>
    <row r="995" spans="10:98" ht="13"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7"/>
      <c r="BG995" s="17"/>
      <c r="BH995" s="17"/>
      <c r="BI995" s="17"/>
      <c r="BJ995" s="17"/>
      <c r="BK995" s="17"/>
      <c r="BL995" s="17"/>
      <c r="BM995" s="17"/>
      <c r="BN995" s="17"/>
      <c r="BO995" s="17"/>
      <c r="BP995" s="17"/>
      <c r="BQ995" s="17"/>
      <c r="BR995" s="17"/>
      <c r="BS995" s="17"/>
      <c r="BT995" s="17"/>
      <c r="BU995" s="17"/>
      <c r="BV995" s="17"/>
      <c r="BW995" s="17"/>
      <c r="BX995" s="17"/>
      <c r="BY995" s="17"/>
      <c r="BZ995" s="17"/>
      <c r="CA995" s="17"/>
      <c r="CB995" s="17"/>
      <c r="CC995" s="17"/>
      <c r="CD995" s="17"/>
      <c r="CE995" s="17"/>
      <c r="CF995" s="17"/>
      <c r="CG995" s="17"/>
      <c r="CH995" s="17"/>
      <c r="CI995" s="17"/>
      <c r="CJ995" s="17"/>
      <c r="CK995" s="17"/>
      <c r="CL995" s="17"/>
      <c r="CM995" s="17"/>
      <c r="CN995" s="17"/>
      <c r="CO995" s="17"/>
      <c r="CP995" s="17"/>
      <c r="CQ995" s="17"/>
      <c r="CR995" s="17"/>
      <c r="CS995" s="17"/>
      <c r="CT995" s="17"/>
    </row>
    <row r="996" spans="10:98" ht="13"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7"/>
      <c r="BG996" s="17"/>
      <c r="BH996" s="17"/>
      <c r="BI996" s="17"/>
      <c r="BJ996" s="17"/>
      <c r="BK996" s="17"/>
      <c r="BL996" s="17"/>
      <c r="BM996" s="17"/>
      <c r="BN996" s="17"/>
      <c r="BO996" s="17"/>
      <c r="BP996" s="17"/>
      <c r="BQ996" s="17"/>
      <c r="BR996" s="17"/>
      <c r="BS996" s="17"/>
      <c r="BT996" s="17"/>
      <c r="BU996" s="17"/>
      <c r="BV996" s="17"/>
      <c r="BW996" s="17"/>
      <c r="BX996" s="17"/>
      <c r="BY996" s="17"/>
      <c r="BZ996" s="17"/>
      <c r="CA996" s="17"/>
      <c r="CB996" s="17"/>
      <c r="CC996" s="17"/>
      <c r="CD996" s="17"/>
      <c r="CE996" s="17"/>
      <c r="CF996" s="17"/>
      <c r="CG996" s="17"/>
      <c r="CH996" s="17"/>
      <c r="CI996" s="17"/>
      <c r="CJ996" s="17"/>
      <c r="CK996" s="17"/>
      <c r="CL996" s="17"/>
      <c r="CM996" s="17"/>
      <c r="CN996" s="17"/>
      <c r="CO996" s="17"/>
      <c r="CP996" s="17"/>
      <c r="CQ996" s="17"/>
      <c r="CR996" s="17"/>
      <c r="CS996" s="17"/>
      <c r="CT996" s="17"/>
    </row>
    <row r="997" spans="10:98" ht="13"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7"/>
      <c r="BG997" s="17"/>
      <c r="BH997" s="17"/>
      <c r="BI997" s="17"/>
      <c r="BJ997" s="17"/>
      <c r="BK997" s="17"/>
      <c r="BL997" s="17"/>
      <c r="BM997" s="17"/>
      <c r="BN997" s="17"/>
      <c r="BO997" s="17"/>
      <c r="BP997" s="17"/>
      <c r="BQ997" s="17"/>
      <c r="BR997" s="17"/>
      <c r="BS997" s="17"/>
      <c r="BT997" s="17"/>
      <c r="BU997" s="17"/>
      <c r="BV997" s="17"/>
      <c r="BW997" s="17"/>
      <c r="BX997" s="17"/>
      <c r="BY997" s="17"/>
      <c r="BZ997" s="17"/>
      <c r="CA997" s="17"/>
      <c r="CB997" s="17"/>
      <c r="CC997" s="17"/>
      <c r="CD997" s="17"/>
      <c r="CE997" s="17"/>
      <c r="CF997" s="17"/>
      <c r="CG997" s="17"/>
      <c r="CH997" s="17"/>
      <c r="CI997" s="17"/>
      <c r="CJ997" s="17"/>
      <c r="CK997" s="17"/>
      <c r="CL997" s="17"/>
      <c r="CM997" s="17"/>
      <c r="CN997" s="17"/>
      <c r="CO997" s="17"/>
      <c r="CP997" s="17"/>
      <c r="CQ997" s="17"/>
      <c r="CR997" s="17"/>
      <c r="CS997" s="17"/>
      <c r="CT997" s="17"/>
    </row>
    <row r="998" spans="10:98" ht="13"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7"/>
      <c r="BG998" s="17"/>
      <c r="BH998" s="17"/>
      <c r="BI998" s="17"/>
      <c r="BJ998" s="17"/>
      <c r="BK998" s="17"/>
      <c r="BL998" s="17"/>
      <c r="BM998" s="17"/>
      <c r="BN998" s="17"/>
      <c r="BO998" s="17"/>
      <c r="BP998" s="17"/>
      <c r="BQ998" s="17"/>
      <c r="BR998" s="17"/>
      <c r="BS998" s="17"/>
      <c r="BT998" s="17"/>
      <c r="BU998" s="17"/>
      <c r="BV998" s="17"/>
      <c r="BW998" s="17"/>
      <c r="BX998" s="17"/>
      <c r="BY998" s="17"/>
      <c r="BZ998" s="17"/>
      <c r="CA998" s="17"/>
      <c r="CB998" s="17"/>
      <c r="CC998" s="17"/>
      <c r="CD998" s="17"/>
      <c r="CE998" s="17"/>
      <c r="CF998" s="17"/>
      <c r="CG998" s="17"/>
      <c r="CH998" s="17"/>
      <c r="CI998" s="17"/>
      <c r="CJ998" s="17"/>
      <c r="CK998" s="17"/>
      <c r="CL998" s="17"/>
      <c r="CM998" s="17"/>
      <c r="CN998" s="17"/>
      <c r="CO998" s="17"/>
      <c r="CP998" s="17"/>
      <c r="CQ998" s="17"/>
      <c r="CR998" s="17"/>
      <c r="CS998" s="17"/>
      <c r="CT998" s="17"/>
    </row>
    <row r="999" spans="10:98" ht="13"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7"/>
      <c r="BG999" s="17"/>
      <c r="BH999" s="17"/>
      <c r="BI999" s="17"/>
      <c r="BJ999" s="17"/>
      <c r="BK999" s="17"/>
      <c r="BL999" s="17"/>
      <c r="BM999" s="17"/>
      <c r="BN999" s="17"/>
      <c r="BO999" s="17"/>
      <c r="BP999" s="17"/>
      <c r="BQ999" s="17"/>
      <c r="BR999" s="17"/>
      <c r="BS999" s="17"/>
      <c r="BT999" s="17"/>
      <c r="BU999" s="17"/>
      <c r="BV999" s="17"/>
      <c r="BW999" s="17"/>
      <c r="BX999" s="17"/>
      <c r="BY999" s="17"/>
      <c r="BZ999" s="17"/>
      <c r="CA999" s="17"/>
      <c r="CB999" s="17"/>
      <c r="CC999" s="17"/>
      <c r="CD999" s="17"/>
      <c r="CE999" s="17"/>
      <c r="CF999" s="17"/>
      <c r="CG999" s="17"/>
      <c r="CH999" s="17"/>
      <c r="CI999" s="17"/>
      <c r="CJ999" s="17"/>
      <c r="CK999" s="17"/>
      <c r="CL999" s="17"/>
      <c r="CM999" s="17"/>
      <c r="CN999" s="17"/>
      <c r="CO999" s="17"/>
      <c r="CP999" s="17"/>
      <c r="CQ999" s="17"/>
      <c r="CR999" s="17"/>
      <c r="CS999" s="17"/>
      <c r="CT999" s="17"/>
    </row>
    <row r="1000" spans="10:98" ht="13"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7"/>
      <c r="BG1000" s="17"/>
      <c r="BH1000" s="17"/>
      <c r="BI1000" s="17"/>
      <c r="BJ1000" s="17"/>
      <c r="BK1000" s="17"/>
      <c r="BL1000" s="17"/>
      <c r="BM1000" s="17"/>
      <c r="BN1000" s="17"/>
      <c r="BO1000" s="17"/>
      <c r="BP1000" s="17"/>
      <c r="BQ1000" s="17"/>
      <c r="BR1000" s="17"/>
      <c r="BS1000" s="17"/>
      <c r="BT1000" s="17"/>
      <c r="BU1000" s="17"/>
      <c r="BV1000" s="17"/>
      <c r="BW1000" s="17"/>
      <c r="BX1000" s="17"/>
      <c r="BY1000" s="17"/>
      <c r="BZ1000" s="17"/>
      <c r="CA1000" s="17"/>
      <c r="CB1000" s="17"/>
      <c r="CC1000" s="17"/>
      <c r="CD1000" s="17"/>
      <c r="CE1000" s="17"/>
      <c r="CF1000" s="17"/>
      <c r="CG1000" s="17"/>
      <c r="CH1000" s="17"/>
      <c r="CI1000" s="17"/>
      <c r="CJ1000" s="17"/>
      <c r="CK1000" s="17"/>
      <c r="CL1000" s="17"/>
      <c r="CM1000" s="17"/>
      <c r="CN1000" s="17"/>
      <c r="CO1000" s="17"/>
      <c r="CP1000" s="17"/>
      <c r="CQ1000" s="17"/>
      <c r="CR1000" s="17"/>
      <c r="CS1000" s="17"/>
      <c r="CT1000" s="17"/>
    </row>
    <row r="1001" spans="10:98" ht="13"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7"/>
      <c r="BG1001" s="17"/>
      <c r="BH1001" s="17"/>
      <c r="BI1001" s="17"/>
      <c r="BJ1001" s="17"/>
      <c r="BK1001" s="17"/>
      <c r="BL1001" s="17"/>
      <c r="BM1001" s="17"/>
      <c r="BN1001" s="17"/>
      <c r="BO1001" s="17"/>
      <c r="BP1001" s="17"/>
      <c r="BQ1001" s="17"/>
      <c r="BR1001" s="17"/>
      <c r="BS1001" s="17"/>
      <c r="BT1001" s="17"/>
      <c r="BU1001" s="17"/>
      <c r="BV1001" s="17"/>
      <c r="BW1001" s="17"/>
      <c r="BX1001" s="17"/>
      <c r="BY1001" s="17"/>
      <c r="BZ1001" s="17"/>
      <c r="CA1001" s="17"/>
      <c r="CB1001" s="17"/>
      <c r="CC1001" s="17"/>
      <c r="CD1001" s="17"/>
      <c r="CE1001" s="17"/>
      <c r="CF1001" s="17"/>
      <c r="CG1001" s="17"/>
      <c r="CH1001" s="17"/>
      <c r="CI1001" s="17"/>
      <c r="CJ1001" s="17"/>
      <c r="CK1001" s="17"/>
      <c r="CL1001" s="17"/>
      <c r="CM1001" s="17"/>
      <c r="CN1001" s="17"/>
      <c r="CO1001" s="17"/>
      <c r="CP1001" s="17"/>
      <c r="CQ1001" s="17"/>
      <c r="CR1001" s="17"/>
      <c r="CS1001" s="17"/>
      <c r="CT1001" s="17"/>
    </row>
    <row r="1002" spans="10:98" ht="13"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7"/>
      <c r="BG1002" s="17"/>
      <c r="BH1002" s="17"/>
      <c r="BI1002" s="17"/>
      <c r="BJ1002" s="17"/>
      <c r="BK1002" s="17"/>
      <c r="BL1002" s="17"/>
      <c r="BM1002" s="17"/>
      <c r="BN1002" s="17"/>
      <c r="BO1002" s="17"/>
      <c r="BP1002" s="17"/>
      <c r="BQ1002" s="17"/>
      <c r="BR1002" s="17"/>
      <c r="BS1002" s="17"/>
      <c r="BT1002" s="17"/>
      <c r="BU1002" s="17"/>
      <c r="BV1002" s="17"/>
      <c r="BW1002" s="17"/>
      <c r="BX1002" s="17"/>
      <c r="BY1002" s="17"/>
      <c r="BZ1002" s="17"/>
      <c r="CA1002" s="17"/>
      <c r="CB1002" s="17"/>
      <c r="CC1002" s="17"/>
      <c r="CD1002" s="17"/>
      <c r="CE1002" s="17"/>
      <c r="CF1002" s="17"/>
      <c r="CG1002" s="17"/>
      <c r="CH1002" s="17"/>
      <c r="CI1002" s="17"/>
      <c r="CJ1002" s="17"/>
      <c r="CK1002" s="17"/>
      <c r="CL1002" s="17"/>
      <c r="CM1002" s="17"/>
      <c r="CN1002" s="17"/>
      <c r="CO1002" s="17"/>
      <c r="CP1002" s="17"/>
      <c r="CQ1002" s="17"/>
      <c r="CR1002" s="17"/>
      <c r="CS1002" s="17"/>
      <c r="CT1002" s="17"/>
    </row>
    <row r="1003" spans="10:98" ht="13"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7"/>
      <c r="BG1003" s="17"/>
      <c r="BH1003" s="17"/>
      <c r="BI1003" s="17"/>
      <c r="BJ1003" s="17"/>
      <c r="BK1003" s="17"/>
      <c r="BL1003" s="17"/>
      <c r="BM1003" s="17"/>
      <c r="BN1003" s="17"/>
      <c r="BO1003" s="17"/>
      <c r="BP1003" s="17"/>
      <c r="BQ1003" s="17"/>
      <c r="BR1003" s="17"/>
      <c r="BS1003" s="17"/>
      <c r="BT1003" s="17"/>
      <c r="BU1003" s="17"/>
      <c r="BV1003" s="17"/>
      <c r="BW1003" s="17"/>
      <c r="BX1003" s="17"/>
      <c r="BY1003" s="17"/>
      <c r="BZ1003" s="17"/>
      <c r="CA1003" s="17"/>
      <c r="CB1003" s="17"/>
      <c r="CC1003" s="17"/>
      <c r="CD1003" s="17"/>
      <c r="CE1003" s="17"/>
      <c r="CF1003" s="17"/>
      <c r="CG1003" s="17"/>
      <c r="CH1003" s="17"/>
      <c r="CI1003" s="17"/>
      <c r="CJ1003" s="17"/>
      <c r="CK1003" s="17"/>
      <c r="CL1003" s="17"/>
      <c r="CM1003" s="17"/>
      <c r="CN1003" s="17"/>
      <c r="CO1003" s="17"/>
      <c r="CP1003" s="17"/>
      <c r="CQ1003" s="17"/>
      <c r="CR1003" s="17"/>
      <c r="CS1003" s="17"/>
      <c r="CT1003" s="17"/>
    </row>
    <row r="1004" spans="10:98" ht="13"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7"/>
      <c r="BG1004" s="17"/>
      <c r="BH1004" s="17"/>
      <c r="BI1004" s="17"/>
      <c r="BJ1004" s="17"/>
      <c r="BK1004" s="17"/>
      <c r="BL1004" s="17"/>
      <c r="BM1004" s="17"/>
      <c r="BN1004" s="17"/>
      <c r="BO1004" s="17"/>
      <c r="BP1004" s="17"/>
      <c r="BQ1004" s="17"/>
      <c r="BR1004" s="17"/>
      <c r="BS1004" s="17"/>
      <c r="BT1004" s="17"/>
      <c r="BU1004" s="17"/>
      <c r="BV1004" s="17"/>
      <c r="BW1004" s="17"/>
      <c r="BX1004" s="17"/>
      <c r="BY1004" s="17"/>
      <c r="BZ1004" s="17"/>
      <c r="CA1004" s="17"/>
      <c r="CB1004" s="17"/>
      <c r="CC1004" s="17"/>
      <c r="CD1004" s="17"/>
      <c r="CE1004" s="17"/>
      <c r="CF1004" s="17"/>
      <c r="CG1004" s="17"/>
      <c r="CH1004" s="17"/>
      <c r="CI1004" s="17"/>
      <c r="CJ1004" s="17"/>
      <c r="CK1004" s="17"/>
      <c r="CL1004" s="17"/>
      <c r="CM1004" s="17"/>
      <c r="CN1004" s="17"/>
      <c r="CO1004" s="17"/>
      <c r="CP1004" s="17"/>
      <c r="CQ1004" s="17"/>
      <c r="CR1004" s="17"/>
      <c r="CS1004" s="17"/>
      <c r="CT1004" s="17"/>
    </row>
  </sheetData>
  <conditionalFormatting sqref="J2:CT122">
    <cfRule type="notContainsBlanks" dxfId="0" priority="1">
      <formula>LEN(TRIM(J2))&gt;0</formula>
    </cfRule>
  </conditionalFormatting>
  <hyperlinks>
    <hyperlink ref="H2" r:id="rId1" xr:uid="{00000000-0004-0000-0000-000000000000}"/>
    <hyperlink ref="H3" r:id="rId2" xr:uid="{00000000-0004-0000-0000-000001000000}"/>
    <hyperlink ref="H4" r:id="rId3" xr:uid="{00000000-0004-0000-0000-000002000000}"/>
    <hyperlink ref="H5" r:id="rId4" xr:uid="{00000000-0004-0000-0000-000003000000}"/>
    <hyperlink ref="H6" r:id="rId5" xr:uid="{00000000-0004-0000-0000-000004000000}"/>
    <hyperlink ref="H7" r:id="rId6" xr:uid="{00000000-0004-0000-0000-000005000000}"/>
    <hyperlink ref="H8" r:id="rId7" xr:uid="{00000000-0004-0000-0000-000006000000}"/>
    <hyperlink ref="H9" r:id="rId8" xr:uid="{00000000-0004-0000-0000-000007000000}"/>
    <hyperlink ref="H10" r:id="rId9" xr:uid="{00000000-0004-0000-0000-000008000000}"/>
    <hyperlink ref="H11" r:id="rId10" xr:uid="{00000000-0004-0000-0000-000009000000}"/>
    <hyperlink ref="H12" r:id="rId11" xr:uid="{00000000-0004-0000-0000-00000A000000}"/>
    <hyperlink ref="H13" r:id="rId12" xr:uid="{00000000-0004-0000-0000-00000B000000}"/>
    <hyperlink ref="H14" r:id="rId13" xr:uid="{00000000-0004-0000-0000-00000C000000}"/>
    <hyperlink ref="H15" r:id="rId14" xr:uid="{00000000-0004-0000-0000-00000D000000}"/>
    <hyperlink ref="H16" r:id="rId15" location="1" xr:uid="{00000000-0004-0000-0000-00000E000000}"/>
    <hyperlink ref="H17" r:id="rId16" xr:uid="{00000000-0004-0000-0000-00000F000000}"/>
    <hyperlink ref="H18" r:id="rId17" xr:uid="{00000000-0004-0000-0000-000010000000}"/>
    <hyperlink ref="H19" r:id="rId18" xr:uid="{00000000-0004-0000-0000-000011000000}"/>
    <hyperlink ref="H20" r:id="rId19" xr:uid="{00000000-0004-0000-0000-000012000000}"/>
    <hyperlink ref="H21" r:id="rId20" xr:uid="{00000000-0004-0000-0000-000013000000}"/>
    <hyperlink ref="H22" r:id="rId21" xr:uid="{00000000-0004-0000-0000-000014000000}"/>
    <hyperlink ref="H23" r:id="rId22" xr:uid="{00000000-0004-0000-0000-000015000000}"/>
    <hyperlink ref="H24" r:id="rId23" xr:uid="{00000000-0004-0000-0000-000016000000}"/>
    <hyperlink ref="H25" r:id="rId24" xr:uid="{00000000-0004-0000-0000-000017000000}"/>
    <hyperlink ref="H26" r:id="rId25" xr:uid="{00000000-0004-0000-0000-000018000000}"/>
    <hyperlink ref="H27" r:id="rId26" xr:uid="{00000000-0004-0000-0000-000019000000}"/>
    <hyperlink ref="H28" r:id="rId27" xr:uid="{00000000-0004-0000-0000-00001A000000}"/>
    <hyperlink ref="H29" r:id="rId28" xr:uid="{00000000-0004-0000-0000-00001B000000}"/>
    <hyperlink ref="H30" r:id="rId29" xr:uid="{00000000-0004-0000-0000-00001C000000}"/>
    <hyperlink ref="H31" r:id="rId30" xr:uid="{00000000-0004-0000-0000-00001D000000}"/>
    <hyperlink ref="H32" r:id="rId31" location="1" xr:uid="{00000000-0004-0000-0000-00001E000000}"/>
    <hyperlink ref="H33" r:id="rId32" xr:uid="{00000000-0004-0000-0000-00001F000000}"/>
    <hyperlink ref="H34" r:id="rId33" xr:uid="{00000000-0004-0000-0000-000020000000}"/>
    <hyperlink ref="H35" r:id="rId34" xr:uid="{00000000-0004-0000-0000-000021000000}"/>
    <hyperlink ref="H36" r:id="rId35" xr:uid="{00000000-0004-0000-0000-000022000000}"/>
    <hyperlink ref="H37" r:id="rId36" xr:uid="{00000000-0004-0000-0000-000023000000}"/>
    <hyperlink ref="H38" r:id="rId37" xr:uid="{00000000-0004-0000-0000-000024000000}"/>
    <hyperlink ref="H39" r:id="rId38" xr:uid="{00000000-0004-0000-0000-000025000000}"/>
    <hyperlink ref="H40" r:id="rId39" xr:uid="{00000000-0004-0000-0000-000026000000}"/>
    <hyperlink ref="H41" r:id="rId40" xr:uid="{00000000-0004-0000-0000-000027000000}"/>
    <hyperlink ref="H42" r:id="rId41" xr:uid="{00000000-0004-0000-0000-000028000000}"/>
    <hyperlink ref="H43" r:id="rId42" xr:uid="{00000000-0004-0000-0000-000029000000}"/>
    <hyperlink ref="H44" r:id="rId43" xr:uid="{00000000-0004-0000-0000-00002A000000}"/>
    <hyperlink ref="H45" r:id="rId44" xr:uid="{00000000-0004-0000-0000-00002B000000}"/>
    <hyperlink ref="H46" r:id="rId45" xr:uid="{00000000-0004-0000-0000-00002C000000}"/>
    <hyperlink ref="H47" r:id="rId46" xr:uid="{00000000-0004-0000-0000-00002D000000}"/>
    <hyperlink ref="H48" r:id="rId47" xr:uid="{00000000-0004-0000-0000-00002E000000}"/>
    <hyperlink ref="H49" r:id="rId48" xr:uid="{00000000-0004-0000-0000-00002F000000}"/>
    <hyperlink ref="H50" r:id="rId49" xr:uid="{00000000-0004-0000-0000-000030000000}"/>
    <hyperlink ref="H51" r:id="rId50" xr:uid="{00000000-0004-0000-0000-000031000000}"/>
    <hyperlink ref="H52" r:id="rId51" xr:uid="{00000000-0004-0000-0000-000032000000}"/>
    <hyperlink ref="H53" r:id="rId52" xr:uid="{00000000-0004-0000-0000-000033000000}"/>
    <hyperlink ref="H54" r:id="rId53" xr:uid="{00000000-0004-0000-0000-000034000000}"/>
    <hyperlink ref="H55" r:id="rId54" xr:uid="{00000000-0004-0000-0000-000035000000}"/>
    <hyperlink ref="H56" r:id="rId55" xr:uid="{00000000-0004-0000-0000-000036000000}"/>
    <hyperlink ref="H57" r:id="rId56" xr:uid="{00000000-0004-0000-0000-000037000000}"/>
    <hyperlink ref="H58" r:id="rId57" xr:uid="{00000000-0004-0000-0000-000038000000}"/>
    <hyperlink ref="H59" r:id="rId58" xr:uid="{00000000-0004-0000-0000-000039000000}"/>
    <hyperlink ref="H60" r:id="rId59" xr:uid="{00000000-0004-0000-0000-00003A000000}"/>
    <hyperlink ref="H61" r:id="rId60" xr:uid="{00000000-0004-0000-0000-00003B000000}"/>
    <hyperlink ref="H62" r:id="rId61" xr:uid="{00000000-0004-0000-0000-00003C000000}"/>
    <hyperlink ref="H63" r:id="rId62" xr:uid="{00000000-0004-0000-0000-00003D000000}"/>
    <hyperlink ref="H64" r:id="rId63" xr:uid="{00000000-0004-0000-0000-00003E000000}"/>
    <hyperlink ref="H65" r:id="rId64" xr:uid="{00000000-0004-0000-0000-00003F000000}"/>
    <hyperlink ref="H66" r:id="rId65" xr:uid="{00000000-0004-0000-0000-000040000000}"/>
    <hyperlink ref="H67" r:id="rId66" xr:uid="{00000000-0004-0000-0000-000041000000}"/>
    <hyperlink ref="H68" r:id="rId67" xr:uid="{00000000-0004-0000-0000-000042000000}"/>
    <hyperlink ref="H69" r:id="rId68" xr:uid="{00000000-0004-0000-0000-000043000000}"/>
    <hyperlink ref="H70" r:id="rId69" xr:uid="{00000000-0004-0000-0000-000044000000}"/>
    <hyperlink ref="H71" r:id="rId70" xr:uid="{00000000-0004-0000-0000-000045000000}"/>
    <hyperlink ref="H72" r:id="rId71" xr:uid="{00000000-0004-0000-0000-000046000000}"/>
    <hyperlink ref="H73" r:id="rId72" xr:uid="{00000000-0004-0000-0000-000047000000}"/>
    <hyperlink ref="H74" r:id="rId73" xr:uid="{00000000-0004-0000-0000-000048000000}"/>
    <hyperlink ref="H75" r:id="rId74" xr:uid="{00000000-0004-0000-0000-000049000000}"/>
    <hyperlink ref="H76" r:id="rId75" xr:uid="{00000000-0004-0000-0000-00004A000000}"/>
    <hyperlink ref="H77" r:id="rId76" xr:uid="{00000000-0004-0000-0000-00004B000000}"/>
    <hyperlink ref="H78" r:id="rId77" xr:uid="{00000000-0004-0000-0000-00004C000000}"/>
    <hyperlink ref="H79" r:id="rId78" xr:uid="{00000000-0004-0000-0000-00004D000000}"/>
    <hyperlink ref="H80" r:id="rId79" xr:uid="{00000000-0004-0000-0000-00004E000000}"/>
    <hyperlink ref="H81" r:id="rId80" xr:uid="{00000000-0004-0000-0000-00004F000000}"/>
    <hyperlink ref="H82" r:id="rId81" xr:uid="{00000000-0004-0000-0000-000050000000}"/>
    <hyperlink ref="H83" r:id="rId82" xr:uid="{00000000-0004-0000-0000-000051000000}"/>
    <hyperlink ref="H84" r:id="rId83" xr:uid="{00000000-0004-0000-0000-000052000000}"/>
    <hyperlink ref="H85" r:id="rId84" xr:uid="{00000000-0004-0000-0000-000053000000}"/>
    <hyperlink ref="H86" r:id="rId85" xr:uid="{00000000-0004-0000-0000-000054000000}"/>
    <hyperlink ref="H87" r:id="rId86" xr:uid="{00000000-0004-0000-0000-000055000000}"/>
    <hyperlink ref="H88" r:id="rId87" xr:uid="{00000000-0004-0000-0000-000056000000}"/>
    <hyperlink ref="H89" r:id="rId88" xr:uid="{00000000-0004-0000-0000-000057000000}"/>
    <hyperlink ref="H90" r:id="rId89" xr:uid="{00000000-0004-0000-0000-000058000000}"/>
    <hyperlink ref="H91" r:id="rId90" xr:uid="{00000000-0004-0000-0000-000059000000}"/>
    <hyperlink ref="H92" r:id="rId91" xr:uid="{00000000-0004-0000-0000-00005A000000}"/>
    <hyperlink ref="H93" r:id="rId92" xr:uid="{00000000-0004-0000-0000-00005B000000}"/>
    <hyperlink ref="H94" r:id="rId93" xr:uid="{00000000-0004-0000-0000-00005C000000}"/>
    <hyperlink ref="H95" r:id="rId94" xr:uid="{00000000-0004-0000-0000-00005D000000}"/>
    <hyperlink ref="H96" r:id="rId95" xr:uid="{00000000-0004-0000-0000-00005E000000}"/>
    <hyperlink ref="H97" r:id="rId96" xr:uid="{00000000-0004-0000-0000-00005F000000}"/>
    <hyperlink ref="H98" r:id="rId97" xr:uid="{00000000-0004-0000-0000-000060000000}"/>
    <hyperlink ref="H99" r:id="rId98" xr:uid="{00000000-0004-0000-0000-000061000000}"/>
    <hyperlink ref="H100" r:id="rId99" xr:uid="{00000000-0004-0000-0000-000062000000}"/>
    <hyperlink ref="H101" r:id="rId100" xr:uid="{00000000-0004-0000-0000-000063000000}"/>
    <hyperlink ref="H102" r:id="rId101" xr:uid="{00000000-0004-0000-0000-000064000000}"/>
    <hyperlink ref="H103" r:id="rId102" xr:uid="{00000000-0004-0000-0000-000065000000}"/>
    <hyperlink ref="H104" r:id="rId103" xr:uid="{00000000-0004-0000-0000-000066000000}"/>
    <hyperlink ref="H105" r:id="rId104" xr:uid="{00000000-0004-0000-0000-000067000000}"/>
    <hyperlink ref="H106" r:id="rId105" xr:uid="{00000000-0004-0000-0000-000068000000}"/>
    <hyperlink ref="H107" r:id="rId106" xr:uid="{00000000-0004-0000-0000-000069000000}"/>
    <hyperlink ref="H108" r:id="rId107" xr:uid="{00000000-0004-0000-0000-00006A000000}"/>
    <hyperlink ref="H109" r:id="rId108" xr:uid="{00000000-0004-0000-0000-00006B000000}"/>
    <hyperlink ref="H110" r:id="rId109" xr:uid="{00000000-0004-0000-0000-00006C000000}"/>
    <hyperlink ref="H111" r:id="rId110" xr:uid="{00000000-0004-0000-0000-00006D000000}"/>
    <hyperlink ref="H112" r:id="rId111" xr:uid="{00000000-0004-0000-0000-00006E000000}"/>
    <hyperlink ref="H113" r:id="rId112" xr:uid="{00000000-0004-0000-0000-00006F000000}"/>
    <hyperlink ref="H114" r:id="rId113" xr:uid="{00000000-0004-0000-0000-000070000000}"/>
    <hyperlink ref="H115" r:id="rId114" xr:uid="{00000000-0004-0000-0000-000071000000}"/>
    <hyperlink ref="H116" r:id="rId115" xr:uid="{00000000-0004-0000-0000-000072000000}"/>
    <hyperlink ref="H117" r:id="rId116" xr:uid="{00000000-0004-0000-0000-000073000000}"/>
    <hyperlink ref="H118" r:id="rId117" xr:uid="{00000000-0004-0000-0000-000074000000}"/>
    <hyperlink ref="H119" r:id="rId118" xr:uid="{00000000-0004-0000-0000-000075000000}"/>
    <hyperlink ref="H120" r:id="rId119" xr:uid="{00000000-0004-0000-0000-000076000000}"/>
    <hyperlink ref="H121" r:id="rId120" xr:uid="{00000000-0004-0000-0000-000077000000}"/>
    <hyperlink ref="H122" r:id="rId121" xr:uid="{00000000-0004-0000-0000-000078000000}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4D3FF-9A7C-484A-B66E-E1193B6317C1}">
  <dimension ref="A1:M122"/>
  <sheetViews>
    <sheetView tabSelected="1" topLeftCell="A102" zoomScale="125" workbookViewId="0">
      <selection activeCell="A121" sqref="A121:E121"/>
    </sheetView>
  </sheetViews>
  <sheetFormatPr baseColWidth="10" defaultColWidth="14.5" defaultRowHeight="13"/>
  <cols>
    <col min="1" max="1" width="14.5" style="38"/>
    <col min="2" max="2" width="31.6640625" style="42" customWidth="1"/>
    <col min="3" max="3" width="13" style="42" customWidth="1"/>
    <col min="4" max="4" width="28.5" style="42" customWidth="1"/>
    <col min="5" max="5" width="32" style="38" customWidth="1"/>
    <col min="6" max="6" width="81.33203125" style="34" customWidth="1"/>
    <col min="7" max="7" width="68.6640625" customWidth="1"/>
    <col min="8" max="8" width="13.33203125" customWidth="1"/>
    <col min="9" max="9" width="23.6640625" customWidth="1"/>
    <col min="10" max="10" width="15.83203125" customWidth="1"/>
    <col min="12" max="13" width="5.6640625" customWidth="1"/>
  </cols>
  <sheetData>
    <row r="1" spans="1:13" ht="15.75" customHeight="1">
      <c r="A1" s="45"/>
      <c r="B1" s="41" t="s">
        <v>940</v>
      </c>
      <c r="C1" s="41" t="s">
        <v>941</v>
      </c>
      <c r="D1" s="41" t="s">
        <v>943</v>
      </c>
      <c r="E1" s="39" t="s">
        <v>1203</v>
      </c>
      <c r="F1" s="31" t="s">
        <v>6</v>
      </c>
      <c r="G1" s="2" t="s">
        <v>7</v>
      </c>
      <c r="H1" s="5" t="s">
        <v>0</v>
      </c>
      <c r="I1" s="5" t="s">
        <v>1</v>
      </c>
      <c r="J1" s="5" t="s">
        <v>2</v>
      </c>
      <c r="L1" s="5" t="s">
        <v>4</v>
      </c>
      <c r="M1" s="5" t="s">
        <v>5</v>
      </c>
    </row>
    <row r="2" spans="1:13" ht="15.75" customHeight="1">
      <c r="A2" s="38">
        <v>1</v>
      </c>
      <c r="B2" s="42" t="s">
        <v>957</v>
      </c>
      <c r="C2" s="42" t="s">
        <v>942</v>
      </c>
      <c r="E2" s="36" t="s">
        <v>103</v>
      </c>
      <c r="F2" s="32" t="s">
        <v>105</v>
      </c>
      <c r="G2" s="14" t="s">
        <v>106</v>
      </c>
      <c r="H2" s="13" t="s">
        <v>100</v>
      </c>
      <c r="I2" s="13" t="s">
        <v>101</v>
      </c>
      <c r="J2" s="13" t="s">
        <v>102</v>
      </c>
      <c r="L2" s="13">
        <v>2019</v>
      </c>
      <c r="M2" s="13" t="s">
        <v>104</v>
      </c>
    </row>
    <row r="3" spans="1:13" ht="15.75" customHeight="1">
      <c r="A3" s="45">
        <f>A2+1</f>
        <v>2</v>
      </c>
      <c r="B3" s="46" t="s">
        <v>956</v>
      </c>
      <c r="C3" s="46" t="s">
        <v>1202</v>
      </c>
      <c r="D3" s="47" t="s">
        <v>944</v>
      </c>
      <c r="E3" s="48" t="s">
        <v>111</v>
      </c>
      <c r="F3" s="32" t="s">
        <v>112</v>
      </c>
      <c r="G3" s="14" t="s">
        <v>113</v>
      </c>
      <c r="H3" s="13" t="s">
        <v>108</v>
      </c>
      <c r="I3" s="13" t="s">
        <v>109</v>
      </c>
      <c r="J3" s="13" t="s">
        <v>110</v>
      </c>
      <c r="L3" s="13">
        <v>2019</v>
      </c>
      <c r="M3" s="13" t="s">
        <v>104</v>
      </c>
    </row>
    <row r="4" spans="1:13" ht="15.75" customHeight="1">
      <c r="A4" s="38">
        <f t="shared" ref="A4:A67" si="0">A3+1</f>
        <v>3</v>
      </c>
      <c r="B4" s="42" t="s">
        <v>955</v>
      </c>
      <c r="C4" s="42" t="s">
        <v>945</v>
      </c>
      <c r="E4" s="36" t="s">
        <v>118</v>
      </c>
      <c r="F4" s="32" t="s">
        <v>119</v>
      </c>
      <c r="G4" s="14" t="s">
        <v>120</v>
      </c>
      <c r="H4" s="13" t="s">
        <v>115</v>
      </c>
      <c r="I4" s="13" t="s">
        <v>116</v>
      </c>
      <c r="J4" s="13" t="s">
        <v>117</v>
      </c>
      <c r="L4" s="13">
        <v>2020</v>
      </c>
      <c r="M4" s="13" t="s">
        <v>104</v>
      </c>
    </row>
    <row r="5" spans="1:13" ht="29" customHeight="1">
      <c r="A5" s="45">
        <f t="shared" si="0"/>
        <v>4</v>
      </c>
      <c r="B5" s="46" t="s">
        <v>954</v>
      </c>
      <c r="C5" s="46" t="s">
        <v>946</v>
      </c>
      <c r="D5" s="46"/>
      <c r="E5" s="48" t="s">
        <v>125</v>
      </c>
      <c r="F5" s="32" t="s">
        <v>126</v>
      </c>
      <c r="G5" s="14" t="s">
        <v>127</v>
      </c>
      <c r="H5" s="13" t="s">
        <v>122</v>
      </c>
      <c r="I5" s="13" t="s">
        <v>123</v>
      </c>
      <c r="J5" s="13" t="s">
        <v>124</v>
      </c>
      <c r="L5" s="13">
        <v>2019</v>
      </c>
      <c r="M5" s="13" t="s">
        <v>104</v>
      </c>
    </row>
    <row r="6" spans="1:13" ht="15.75" customHeight="1">
      <c r="A6" s="38">
        <f t="shared" si="0"/>
        <v>5</v>
      </c>
      <c r="B6" s="42" t="s">
        <v>953</v>
      </c>
      <c r="C6" s="42" t="s">
        <v>947</v>
      </c>
      <c r="E6" s="36" t="s">
        <v>132</v>
      </c>
      <c r="F6" s="32" t="s">
        <v>133</v>
      </c>
      <c r="G6" s="14" t="s">
        <v>134</v>
      </c>
      <c r="H6" s="13" t="s">
        <v>129</v>
      </c>
      <c r="I6" s="13" t="s">
        <v>130</v>
      </c>
      <c r="J6" s="13" t="s">
        <v>131</v>
      </c>
      <c r="L6" s="13">
        <v>2019</v>
      </c>
      <c r="M6" s="13" t="s">
        <v>104</v>
      </c>
    </row>
    <row r="7" spans="1:13" ht="26" customHeight="1">
      <c r="A7" s="45">
        <f t="shared" si="0"/>
        <v>6</v>
      </c>
      <c r="B7" s="46" t="s">
        <v>952</v>
      </c>
      <c r="C7" s="46" t="s">
        <v>948</v>
      </c>
      <c r="D7" s="49" t="s">
        <v>949</v>
      </c>
      <c r="E7" s="48" t="s">
        <v>139</v>
      </c>
      <c r="F7" s="32" t="s">
        <v>140</v>
      </c>
      <c r="G7" s="14" t="s">
        <v>141</v>
      </c>
      <c r="H7" s="13" t="s">
        <v>136</v>
      </c>
      <c r="I7" s="13" t="s">
        <v>137</v>
      </c>
      <c r="J7" s="13" t="s">
        <v>138</v>
      </c>
      <c r="L7" s="13">
        <v>2019</v>
      </c>
      <c r="M7" s="13" t="s">
        <v>104</v>
      </c>
    </row>
    <row r="8" spans="1:13" ht="15.75" customHeight="1">
      <c r="A8" s="38">
        <f t="shared" si="0"/>
        <v>7</v>
      </c>
      <c r="B8" s="42" t="s">
        <v>951</v>
      </c>
      <c r="C8" s="44" t="s">
        <v>950</v>
      </c>
      <c r="E8" s="36" t="s">
        <v>146</v>
      </c>
      <c r="F8" s="32" t="s">
        <v>147</v>
      </c>
      <c r="G8" s="14" t="s">
        <v>148</v>
      </c>
      <c r="H8" s="13" t="s">
        <v>143</v>
      </c>
      <c r="I8" s="13" t="s">
        <v>144</v>
      </c>
      <c r="J8" s="13" t="s">
        <v>145</v>
      </c>
      <c r="L8" s="13">
        <v>2020</v>
      </c>
      <c r="M8" s="13" t="s">
        <v>104</v>
      </c>
    </row>
    <row r="9" spans="1:13" ht="47" customHeight="1">
      <c r="A9" s="45">
        <f t="shared" si="0"/>
        <v>8</v>
      </c>
      <c r="B9" s="46" t="s">
        <v>958</v>
      </c>
      <c r="C9" s="46" t="s">
        <v>959</v>
      </c>
      <c r="D9" s="49" t="s">
        <v>960</v>
      </c>
      <c r="E9" s="48" t="s">
        <v>153</v>
      </c>
      <c r="F9" s="32" t="s">
        <v>154</v>
      </c>
      <c r="G9" s="20" t="s">
        <v>155</v>
      </c>
      <c r="H9" s="13" t="s">
        <v>150</v>
      </c>
      <c r="I9" s="13" t="s">
        <v>151</v>
      </c>
      <c r="J9" s="13" t="s">
        <v>152</v>
      </c>
      <c r="L9" s="13">
        <v>2019</v>
      </c>
      <c r="M9" s="13" t="s">
        <v>104</v>
      </c>
    </row>
    <row r="10" spans="1:13" ht="31" customHeight="1">
      <c r="A10" s="38">
        <f t="shared" si="0"/>
        <v>9</v>
      </c>
      <c r="B10" s="42" t="s">
        <v>961</v>
      </c>
      <c r="C10" s="42" t="s">
        <v>964</v>
      </c>
      <c r="E10" s="36" t="s">
        <v>160</v>
      </c>
      <c r="F10" s="32" t="s">
        <v>161</v>
      </c>
      <c r="G10" s="14" t="s">
        <v>162</v>
      </c>
      <c r="H10" s="13" t="s">
        <v>157</v>
      </c>
      <c r="I10" s="13" t="s">
        <v>158</v>
      </c>
      <c r="J10" s="13" t="s">
        <v>159</v>
      </c>
      <c r="L10" s="13">
        <v>2019</v>
      </c>
      <c r="M10" s="13" t="s">
        <v>104</v>
      </c>
    </row>
    <row r="11" spans="1:13" ht="15.75" customHeight="1">
      <c r="A11" s="45">
        <f t="shared" si="0"/>
        <v>10</v>
      </c>
      <c r="B11" s="46" t="s">
        <v>962</v>
      </c>
      <c r="C11" s="46" t="s">
        <v>965</v>
      </c>
      <c r="D11" s="46"/>
      <c r="E11" s="48" t="s">
        <v>167</v>
      </c>
      <c r="F11" s="32" t="s">
        <v>168</v>
      </c>
      <c r="G11" s="14" t="s">
        <v>169</v>
      </c>
      <c r="H11" s="13" t="s">
        <v>164</v>
      </c>
      <c r="I11" s="13" t="s">
        <v>165</v>
      </c>
      <c r="J11" s="13" t="s">
        <v>166</v>
      </c>
      <c r="L11" s="13">
        <v>2019</v>
      </c>
      <c r="M11" s="13" t="s">
        <v>104</v>
      </c>
    </row>
    <row r="12" spans="1:13" ht="15.75" customHeight="1">
      <c r="A12" s="38">
        <f t="shared" si="0"/>
        <v>11</v>
      </c>
      <c r="B12" s="42" t="s">
        <v>963</v>
      </c>
      <c r="C12" s="42" t="s">
        <v>966</v>
      </c>
      <c r="E12" s="36" t="s">
        <v>174</v>
      </c>
      <c r="F12" s="32" t="s">
        <v>175</v>
      </c>
      <c r="G12" s="14" t="s">
        <v>176</v>
      </c>
      <c r="H12" s="13" t="s">
        <v>171</v>
      </c>
      <c r="I12" s="13" t="s">
        <v>172</v>
      </c>
      <c r="J12" s="13" t="s">
        <v>173</v>
      </c>
      <c r="L12" s="13">
        <v>2019</v>
      </c>
      <c r="M12" s="13" t="s">
        <v>104</v>
      </c>
    </row>
    <row r="13" spans="1:13" ht="15.75" customHeight="1">
      <c r="A13" s="45">
        <f t="shared" si="0"/>
        <v>12</v>
      </c>
      <c r="B13" s="46" t="s">
        <v>967</v>
      </c>
      <c r="C13" s="46" t="s">
        <v>968</v>
      </c>
      <c r="D13" s="46" t="s">
        <v>969</v>
      </c>
      <c r="E13" s="50" t="s">
        <v>181</v>
      </c>
      <c r="F13" s="32" t="s">
        <v>182</v>
      </c>
      <c r="G13" s="14" t="s">
        <v>183</v>
      </c>
      <c r="H13" s="13" t="s">
        <v>178</v>
      </c>
      <c r="I13" s="13" t="s">
        <v>179</v>
      </c>
      <c r="J13" s="13" t="s">
        <v>180</v>
      </c>
      <c r="L13" s="13">
        <v>2020</v>
      </c>
      <c r="M13" s="13" t="s">
        <v>104</v>
      </c>
    </row>
    <row r="14" spans="1:13" ht="15.75" customHeight="1">
      <c r="A14" s="38">
        <f t="shared" si="0"/>
        <v>13</v>
      </c>
      <c r="B14" s="42" t="s">
        <v>970</v>
      </c>
      <c r="C14" s="42" t="s">
        <v>971</v>
      </c>
      <c r="E14" s="36" t="s">
        <v>188</v>
      </c>
      <c r="F14" s="32" t="s">
        <v>189</v>
      </c>
      <c r="G14" s="14" t="s">
        <v>190</v>
      </c>
      <c r="H14" s="13" t="s">
        <v>185</v>
      </c>
      <c r="I14" s="13" t="s">
        <v>186</v>
      </c>
      <c r="J14" s="13" t="s">
        <v>187</v>
      </c>
      <c r="L14" s="13">
        <v>2019</v>
      </c>
      <c r="M14" s="13" t="s">
        <v>104</v>
      </c>
    </row>
    <row r="15" spans="1:13" ht="29" customHeight="1">
      <c r="A15" s="45">
        <f t="shared" si="0"/>
        <v>14</v>
      </c>
      <c r="B15" s="46" t="s">
        <v>972</v>
      </c>
      <c r="C15" s="46" t="s">
        <v>973</v>
      </c>
      <c r="D15" s="49" t="s">
        <v>974</v>
      </c>
      <c r="E15" s="48" t="s">
        <v>195</v>
      </c>
      <c r="F15" s="32" t="s">
        <v>196</v>
      </c>
      <c r="G15" s="14" t="s">
        <v>197</v>
      </c>
      <c r="H15" s="13" t="s">
        <v>192</v>
      </c>
      <c r="I15" s="13" t="s">
        <v>193</v>
      </c>
      <c r="J15" s="13" t="s">
        <v>194</v>
      </c>
      <c r="L15" s="13">
        <v>2019</v>
      </c>
      <c r="M15" s="13" t="s">
        <v>104</v>
      </c>
    </row>
    <row r="16" spans="1:13" ht="15.75" customHeight="1">
      <c r="A16" s="38">
        <f t="shared" si="0"/>
        <v>15</v>
      </c>
      <c r="B16" s="42" t="s">
        <v>976</v>
      </c>
      <c r="C16" s="42" t="s">
        <v>975</v>
      </c>
      <c r="E16" s="40">
        <v>29131257</v>
      </c>
      <c r="F16" s="32" t="s">
        <v>202</v>
      </c>
      <c r="G16" s="14" t="s">
        <v>203</v>
      </c>
      <c r="H16" s="13" t="s">
        <v>199</v>
      </c>
      <c r="I16" s="13" t="s">
        <v>200</v>
      </c>
      <c r="J16" s="13" t="s">
        <v>201</v>
      </c>
      <c r="L16" s="13">
        <v>2017</v>
      </c>
      <c r="M16" s="13" t="s">
        <v>104</v>
      </c>
    </row>
    <row r="17" spans="1:13" ht="15.75" customHeight="1">
      <c r="A17" s="45">
        <f t="shared" si="0"/>
        <v>16</v>
      </c>
      <c r="B17" s="46" t="s">
        <v>977</v>
      </c>
      <c r="C17" s="46" t="s">
        <v>978</v>
      </c>
      <c r="D17" s="46"/>
      <c r="E17" s="48" t="s">
        <v>208</v>
      </c>
      <c r="F17" s="32" t="s">
        <v>209</v>
      </c>
      <c r="G17" s="14" t="s">
        <v>210</v>
      </c>
      <c r="H17" s="13" t="s">
        <v>205</v>
      </c>
      <c r="I17" s="13" t="s">
        <v>206</v>
      </c>
      <c r="J17" s="13" t="s">
        <v>207</v>
      </c>
      <c r="L17" s="13">
        <v>2019</v>
      </c>
      <c r="M17" s="13" t="s">
        <v>104</v>
      </c>
    </row>
    <row r="18" spans="1:13" ht="15.75" customHeight="1">
      <c r="A18" s="38">
        <f t="shared" si="0"/>
        <v>17</v>
      </c>
      <c r="B18" s="42" t="s">
        <v>979</v>
      </c>
      <c r="C18" s="42" t="s">
        <v>980</v>
      </c>
      <c r="E18" s="36" t="s">
        <v>215</v>
      </c>
      <c r="F18" s="32" t="s">
        <v>216</v>
      </c>
      <c r="G18" s="14" t="s">
        <v>217</v>
      </c>
      <c r="H18" s="13" t="s">
        <v>212</v>
      </c>
      <c r="I18" s="13" t="s">
        <v>213</v>
      </c>
      <c r="J18" s="13" t="s">
        <v>214</v>
      </c>
      <c r="L18" s="13">
        <v>2019</v>
      </c>
      <c r="M18" s="13" t="s">
        <v>104</v>
      </c>
    </row>
    <row r="19" spans="1:13" ht="15.75" customHeight="1">
      <c r="A19" s="45">
        <f t="shared" si="0"/>
        <v>18</v>
      </c>
      <c r="B19" s="46" t="s">
        <v>981</v>
      </c>
      <c r="C19" s="46" t="s">
        <v>982</v>
      </c>
      <c r="D19" s="46"/>
      <c r="E19" s="48" t="s">
        <v>222</v>
      </c>
      <c r="F19" s="32" t="s">
        <v>223</v>
      </c>
      <c r="G19" s="14" t="s">
        <v>224</v>
      </c>
      <c r="H19" s="13" t="s">
        <v>219</v>
      </c>
      <c r="I19" s="13" t="s">
        <v>220</v>
      </c>
      <c r="J19" s="13" t="s">
        <v>221</v>
      </c>
      <c r="L19" s="13">
        <v>2020</v>
      </c>
      <c r="M19" s="13" t="s">
        <v>104</v>
      </c>
    </row>
    <row r="20" spans="1:13" ht="15.75" customHeight="1">
      <c r="A20" s="38">
        <f t="shared" si="0"/>
        <v>19</v>
      </c>
      <c r="B20" s="42" t="s">
        <v>983</v>
      </c>
      <c r="C20" s="42" t="s">
        <v>984</v>
      </c>
      <c r="E20" s="36" t="s">
        <v>229</v>
      </c>
      <c r="F20" s="32" t="s">
        <v>230</v>
      </c>
      <c r="G20" s="20" t="s">
        <v>231</v>
      </c>
      <c r="H20" s="13" t="s">
        <v>226</v>
      </c>
      <c r="I20" s="13" t="s">
        <v>227</v>
      </c>
      <c r="J20" s="13" t="s">
        <v>228</v>
      </c>
      <c r="L20" s="13">
        <v>2019</v>
      </c>
      <c r="M20" s="13" t="s">
        <v>104</v>
      </c>
    </row>
    <row r="21" spans="1:13" ht="15.75" customHeight="1">
      <c r="A21" s="45">
        <f t="shared" si="0"/>
        <v>20</v>
      </c>
      <c r="B21" s="46" t="s">
        <v>985</v>
      </c>
      <c r="C21" s="46" t="s">
        <v>986</v>
      </c>
      <c r="D21" s="46"/>
      <c r="E21" s="48" t="s">
        <v>236</v>
      </c>
      <c r="F21" s="32" t="s">
        <v>237</v>
      </c>
      <c r="G21" s="14" t="s">
        <v>238</v>
      </c>
      <c r="H21" s="13" t="s">
        <v>233</v>
      </c>
      <c r="I21" s="13" t="s">
        <v>234</v>
      </c>
      <c r="J21" s="13" t="s">
        <v>235</v>
      </c>
      <c r="L21" s="13">
        <v>2020</v>
      </c>
      <c r="M21" s="13" t="s">
        <v>104</v>
      </c>
    </row>
    <row r="22" spans="1:13" ht="47" customHeight="1">
      <c r="A22" s="38">
        <f t="shared" si="0"/>
        <v>21</v>
      </c>
      <c r="B22" s="42" t="s">
        <v>987</v>
      </c>
      <c r="C22" s="42" t="s">
        <v>988</v>
      </c>
      <c r="D22" s="43" t="s">
        <v>989</v>
      </c>
      <c r="E22" s="36" t="s">
        <v>243</v>
      </c>
      <c r="F22" s="32" t="s">
        <v>244</v>
      </c>
      <c r="G22" s="35" t="s">
        <v>245</v>
      </c>
      <c r="H22" s="13" t="s">
        <v>240</v>
      </c>
      <c r="I22" s="13" t="s">
        <v>241</v>
      </c>
      <c r="J22" s="13" t="s">
        <v>242</v>
      </c>
      <c r="L22" s="13">
        <v>2019</v>
      </c>
      <c r="M22" s="13" t="s">
        <v>104</v>
      </c>
    </row>
    <row r="23" spans="1:13" ht="15.75" customHeight="1">
      <c r="A23" s="45">
        <f t="shared" si="0"/>
        <v>22</v>
      </c>
      <c r="B23" s="46" t="s">
        <v>990</v>
      </c>
      <c r="C23" s="46" t="s">
        <v>991</v>
      </c>
      <c r="D23" s="46"/>
      <c r="E23" s="48" t="s">
        <v>250</v>
      </c>
      <c r="F23" s="32" t="s">
        <v>251</v>
      </c>
      <c r="G23" s="20" t="s">
        <v>252</v>
      </c>
      <c r="H23" s="13" t="s">
        <v>247</v>
      </c>
      <c r="I23" s="13" t="s">
        <v>248</v>
      </c>
      <c r="J23" s="13" t="s">
        <v>249</v>
      </c>
      <c r="L23" s="13">
        <v>2019</v>
      </c>
      <c r="M23" s="13" t="s">
        <v>104</v>
      </c>
    </row>
    <row r="24" spans="1:13" ht="15.75" customHeight="1">
      <c r="A24" s="38">
        <f t="shared" si="0"/>
        <v>23</v>
      </c>
      <c r="B24" s="42" t="s">
        <v>992</v>
      </c>
      <c r="C24" s="42" t="s">
        <v>993</v>
      </c>
      <c r="E24" s="36" t="s">
        <v>257</v>
      </c>
      <c r="F24" s="32" t="s">
        <v>258</v>
      </c>
      <c r="G24" s="14" t="s">
        <v>259</v>
      </c>
      <c r="H24" s="13" t="s">
        <v>254</v>
      </c>
      <c r="I24" s="13" t="s">
        <v>255</v>
      </c>
      <c r="J24" s="13" t="s">
        <v>256</v>
      </c>
      <c r="L24" s="13">
        <v>2019</v>
      </c>
      <c r="M24" s="13" t="s">
        <v>104</v>
      </c>
    </row>
    <row r="25" spans="1:13" ht="15.75" customHeight="1">
      <c r="A25" s="45">
        <f t="shared" si="0"/>
        <v>24</v>
      </c>
      <c r="B25" s="46" t="s">
        <v>995</v>
      </c>
      <c r="C25" s="46" t="s">
        <v>996</v>
      </c>
      <c r="D25" s="46"/>
      <c r="E25" s="48" t="s">
        <v>264</v>
      </c>
      <c r="F25" s="32" t="s">
        <v>265</v>
      </c>
      <c r="G25" s="14" t="s">
        <v>994</v>
      </c>
      <c r="H25" s="13" t="s">
        <v>261</v>
      </c>
      <c r="I25" s="13" t="s">
        <v>262</v>
      </c>
      <c r="J25" s="13" t="s">
        <v>263</v>
      </c>
      <c r="L25" s="13">
        <v>2019</v>
      </c>
      <c r="M25" s="13" t="s">
        <v>104</v>
      </c>
    </row>
    <row r="26" spans="1:13" ht="15.75" customHeight="1">
      <c r="A26" s="38">
        <f t="shared" si="0"/>
        <v>25</v>
      </c>
      <c r="B26" s="42" t="s">
        <v>997</v>
      </c>
      <c r="C26" s="42" t="s">
        <v>998</v>
      </c>
      <c r="E26" s="36" t="s">
        <v>271</v>
      </c>
      <c r="F26" s="32" t="s">
        <v>272</v>
      </c>
      <c r="G26" s="14" t="s">
        <v>273</v>
      </c>
      <c r="H26" s="13" t="s">
        <v>268</v>
      </c>
      <c r="I26" s="13" t="s">
        <v>269</v>
      </c>
      <c r="J26" s="13" t="s">
        <v>270</v>
      </c>
      <c r="L26" s="13">
        <v>2020</v>
      </c>
      <c r="M26" s="13" t="s">
        <v>104</v>
      </c>
    </row>
    <row r="27" spans="1:13" ht="30" customHeight="1">
      <c r="A27" s="45">
        <f t="shared" si="0"/>
        <v>26</v>
      </c>
      <c r="B27" s="46" t="s">
        <v>999</v>
      </c>
      <c r="C27" s="46" t="s">
        <v>1000</v>
      </c>
      <c r="D27" s="46" t="s">
        <v>1001</v>
      </c>
      <c r="E27" s="48" t="s">
        <v>278</v>
      </c>
      <c r="F27" s="32" t="s">
        <v>279</v>
      </c>
      <c r="G27" s="14" t="s">
        <v>280</v>
      </c>
      <c r="H27" s="13" t="s">
        <v>275</v>
      </c>
      <c r="I27" s="13" t="s">
        <v>276</v>
      </c>
      <c r="J27" s="13" t="s">
        <v>277</v>
      </c>
      <c r="L27" s="13">
        <v>2019</v>
      </c>
      <c r="M27" s="13" t="s">
        <v>104</v>
      </c>
    </row>
    <row r="28" spans="1:13" ht="15.75" customHeight="1">
      <c r="A28" s="38">
        <f t="shared" si="0"/>
        <v>27</v>
      </c>
      <c r="B28" s="42" t="s">
        <v>1002</v>
      </c>
      <c r="C28" s="42" t="s">
        <v>1003</v>
      </c>
      <c r="E28" s="36" t="s">
        <v>285</v>
      </c>
      <c r="F28" s="32" t="s">
        <v>286</v>
      </c>
      <c r="G28" s="14" t="s">
        <v>287</v>
      </c>
      <c r="H28" s="13" t="s">
        <v>282</v>
      </c>
      <c r="I28" s="13" t="s">
        <v>283</v>
      </c>
      <c r="J28" s="13" t="s">
        <v>284</v>
      </c>
      <c r="L28" s="13">
        <v>2019</v>
      </c>
      <c r="M28" s="13" t="s">
        <v>104</v>
      </c>
    </row>
    <row r="29" spans="1:13" ht="15.75" customHeight="1">
      <c r="A29" s="45">
        <f t="shared" si="0"/>
        <v>28</v>
      </c>
      <c r="B29" s="46" t="s">
        <v>1004</v>
      </c>
      <c r="C29" s="46" t="s">
        <v>1005</v>
      </c>
      <c r="D29" s="46"/>
      <c r="E29" s="48" t="s">
        <v>292</v>
      </c>
      <c r="F29" s="32" t="s">
        <v>293</v>
      </c>
      <c r="G29" s="14" t="s">
        <v>294</v>
      </c>
      <c r="H29" s="13" t="s">
        <v>289</v>
      </c>
      <c r="I29" s="13" t="s">
        <v>290</v>
      </c>
      <c r="J29" s="13" t="s">
        <v>291</v>
      </c>
      <c r="L29" s="13">
        <v>2019</v>
      </c>
      <c r="M29" s="13" t="s">
        <v>104</v>
      </c>
    </row>
    <row r="30" spans="1:13" ht="15.75" customHeight="1">
      <c r="A30" s="38">
        <f t="shared" si="0"/>
        <v>29</v>
      </c>
      <c r="B30" s="42" t="s">
        <v>1006</v>
      </c>
      <c r="C30" s="42" t="s">
        <v>1007</v>
      </c>
      <c r="E30" s="36" t="s">
        <v>299</v>
      </c>
      <c r="F30" s="32" t="s">
        <v>300</v>
      </c>
      <c r="G30" s="14" t="s">
        <v>301</v>
      </c>
      <c r="H30" s="13" t="s">
        <v>296</v>
      </c>
      <c r="I30" s="13" t="s">
        <v>297</v>
      </c>
      <c r="J30" s="13" t="s">
        <v>298</v>
      </c>
      <c r="L30" s="13">
        <v>2019</v>
      </c>
      <c r="M30" s="13" t="s">
        <v>104</v>
      </c>
    </row>
    <row r="31" spans="1:13" ht="15.75" customHeight="1">
      <c r="A31" s="45">
        <f t="shared" si="0"/>
        <v>30</v>
      </c>
      <c r="B31" s="46" t="s">
        <v>1008</v>
      </c>
      <c r="C31" s="46" t="s">
        <v>1009</v>
      </c>
      <c r="D31" s="46"/>
      <c r="E31" s="48" t="s">
        <v>306</v>
      </c>
      <c r="F31" s="32" t="s">
        <v>307</v>
      </c>
      <c r="G31" s="14" t="s">
        <v>308</v>
      </c>
      <c r="H31" s="13" t="s">
        <v>303</v>
      </c>
      <c r="I31" s="13" t="s">
        <v>304</v>
      </c>
      <c r="J31" s="13" t="s">
        <v>305</v>
      </c>
      <c r="L31" s="13">
        <v>2019</v>
      </c>
      <c r="M31" s="13" t="s">
        <v>104</v>
      </c>
    </row>
    <row r="32" spans="1:13" ht="15.75" customHeight="1">
      <c r="A32" s="38">
        <f t="shared" si="0"/>
        <v>31</v>
      </c>
      <c r="B32" s="42" t="s">
        <v>1010</v>
      </c>
      <c r="C32" s="42" t="s">
        <v>1011</v>
      </c>
      <c r="E32" s="40">
        <v>28730777</v>
      </c>
      <c r="F32" s="32" t="s">
        <v>313</v>
      </c>
      <c r="G32" s="14" t="s">
        <v>314</v>
      </c>
      <c r="H32" s="13" t="s">
        <v>310</v>
      </c>
      <c r="I32" s="13" t="s">
        <v>311</v>
      </c>
      <c r="J32" s="13" t="s">
        <v>312</v>
      </c>
      <c r="L32" s="13">
        <v>2017</v>
      </c>
      <c r="M32" s="13" t="s">
        <v>104</v>
      </c>
    </row>
    <row r="33" spans="1:13" ht="25" customHeight="1">
      <c r="A33" s="45">
        <f t="shared" si="0"/>
        <v>32</v>
      </c>
      <c r="B33" s="46" t="s">
        <v>1012</v>
      </c>
      <c r="C33" s="49" t="s">
        <v>1042</v>
      </c>
      <c r="D33" s="46"/>
      <c r="E33" s="51" t="s">
        <v>319</v>
      </c>
      <c r="F33" s="33" t="s">
        <v>320</v>
      </c>
      <c r="G33" s="14" t="s">
        <v>321</v>
      </c>
      <c r="H33" s="15" t="s">
        <v>316</v>
      </c>
      <c r="I33" s="15" t="s">
        <v>317</v>
      </c>
      <c r="J33" s="15" t="s">
        <v>318</v>
      </c>
      <c r="L33" s="15">
        <v>2020</v>
      </c>
      <c r="M33" s="15" t="s">
        <v>104</v>
      </c>
    </row>
    <row r="34" spans="1:13" ht="15.75" customHeight="1">
      <c r="A34" s="38">
        <f t="shared" si="0"/>
        <v>33</v>
      </c>
      <c r="B34" s="42" t="s">
        <v>1013</v>
      </c>
      <c r="C34" s="42" t="s">
        <v>1014</v>
      </c>
      <c r="E34" s="36" t="s">
        <v>326</v>
      </c>
      <c r="F34" s="32" t="s">
        <v>327</v>
      </c>
      <c r="G34" s="14" t="s">
        <v>328</v>
      </c>
      <c r="H34" s="13" t="s">
        <v>323</v>
      </c>
      <c r="I34" s="13" t="s">
        <v>324</v>
      </c>
      <c r="J34" s="13" t="s">
        <v>325</v>
      </c>
      <c r="L34" s="13">
        <v>2019</v>
      </c>
      <c r="M34" s="13" t="s">
        <v>104</v>
      </c>
    </row>
    <row r="35" spans="1:13" ht="15.75" customHeight="1">
      <c r="A35" s="45">
        <f t="shared" si="0"/>
        <v>34</v>
      </c>
      <c r="B35" s="46" t="s">
        <v>1015</v>
      </c>
      <c r="C35" s="46" t="s">
        <v>1016</v>
      </c>
      <c r="D35" s="46"/>
      <c r="E35" s="48" t="s">
        <v>333</v>
      </c>
      <c r="F35" s="32" t="s">
        <v>334</v>
      </c>
      <c r="G35" s="35" t="s">
        <v>335</v>
      </c>
      <c r="H35" s="13" t="s">
        <v>330</v>
      </c>
      <c r="I35" s="13" t="s">
        <v>331</v>
      </c>
      <c r="J35" s="13" t="s">
        <v>332</v>
      </c>
      <c r="L35" s="13">
        <v>2019</v>
      </c>
      <c r="M35" s="13" t="s">
        <v>104</v>
      </c>
    </row>
    <row r="36" spans="1:13" ht="15.75" customHeight="1">
      <c r="A36" s="38">
        <f t="shared" si="0"/>
        <v>35</v>
      </c>
      <c r="B36" s="42" t="s">
        <v>1017</v>
      </c>
      <c r="C36" s="42" t="s">
        <v>1018</v>
      </c>
      <c r="E36" s="36" t="s">
        <v>340</v>
      </c>
      <c r="F36" s="32" t="s">
        <v>341</v>
      </c>
      <c r="G36" s="14" t="s">
        <v>342</v>
      </c>
      <c r="H36" s="13" t="s">
        <v>337</v>
      </c>
      <c r="I36" s="13" t="s">
        <v>338</v>
      </c>
      <c r="J36" s="13" t="s">
        <v>339</v>
      </c>
      <c r="L36" s="13">
        <v>2019</v>
      </c>
      <c r="M36" s="13" t="s">
        <v>104</v>
      </c>
    </row>
    <row r="37" spans="1:13" ht="29" customHeight="1">
      <c r="A37" s="45">
        <f>A36+1</f>
        <v>36</v>
      </c>
      <c r="B37" s="46" t="s">
        <v>1019</v>
      </c>
      <c r="C37" s="49" t="s">
        <v>1020</v>
      </c>
      <c r="D37" s="46"/>
      <c r="E37" s="48" t="s">
        <v>347</v>
      </c>
      <c r="F37" s="32" t="s">
        <v>348</v>
      </c>
      <c r="G37" s="14" t="s">
        <v>349</v>
      </c>
      <c r="H37" s="13" t="s">
        <v>344</v>
      </c>
      <c r="I37" s="13" t="s">
        <v>345</v>
      </c>
      <c r="J37" s="13" t="s">
        <v>346</v>
      </c>
      <c r="L37" s="13">
        <v>2019</v>
      </c>
      <c r="M37" s="13" t="s">
        <v>104</v>
      </c>
    </row>
    <row r="38" spans="1:13" ht="15.75" customHeight="1">
      <c r="A38" s="38">
        <f t="shared" si="0"/>
        <v>37</v>
      </c>
      <c r="B38" s="42" t="s">
        <v>1021</v>
      </c>
      <c r="C38" s="42" t="s">
        <v>1022</v>
      </c>
      <c r="E38" s="36" t="s">
        <v>354</v>
      </c>
      <c r="F38" s="32" t="s">
        <v>355</v>
      </c>
      <c r="G38" s="14" t="s">
        <v>356</v>
      </c>
      <c r="H38" s="13" t="s">
        <v>351</v>
      </c>
      <c r="I38" s="13" t="s">
        <v>352</v>
      </c>
      <c r="J38" s="13" t="s">
        <v>353</v>
      </c>
      <c r="L38" s="13">
        <v>2020</v>
      </c>
      <c r="M38" s="13" t="s">
        <v>104</v>
      </c>
    </row>
    <row r="39" spans="1:13" ht="31" customHeight="1">
      <c r="A39" s="45">
        <f t="shared" si="0"/>
        <v>38</v>
      </c>
      <c r="B39" s="46" t="s">
        <v>1024</v>
      </c>
      <c r="C39" s="46" t="s">
        <v>1023</v>
      </c>
      <c r="D39" s="46"/>
      <c r="E39" s="48" t="s">
        <v>361</v>
      </c>
      <c r="F39" s="32" t="s">
        <v>362</v>
      </c>
      <c r="G39" s="14" t="s">
        <v>363</v>
      </c>
      <c r="H39" s="13" t="s">
        <v>358</v>
      </c>
      <c r="I39" s="13" t="s">
        <v>359</v>
      </c>
      <c r="J39" s="13" t="s">
        <v>360</v>
      </c>
      <c r="L39" s="13">
        <v>2019</v>
      </c>
      <c r="M39" s="13" t="s">
        <v>104</v>
      </c>
    </row>
    <row r="40" spans="1:13" ht="15.75" customHeight="1">
      <c r="A40" s="38">
        <f t="shared" si="0"/>
        <v>39</v>
      </c>
      <c r="B40" s="42" t="s">
        <v>1025</v>
      </c>
      <c r="C40" s="42" t="s">
        <v>1026</v>
      </c>
      <c r="E40" s="36" t="s">
        <v>368</v>
      </c>
      <c r="F40" s="32" t="s">
        <v>369</v>
      </c>
      <c r="G40" s="14" t="s">
        <v>370</v>
      </c>
      <c r="H40" s="13" t="s">
        <v>365</v>
      </c>
      <c r="I40" s="13" t="s">
        <v>366</v>
      </c>
      <c r="J40" s="13" t="s">
        <v>367</v>
      </c>
      <c r="L40" s="13">
        <v>2019</v>
      </c>
      <c r="M40" s="13" t="s">
        <v>104</v>
      </c>
    </row>
    <row r="41" spans="1:13" ht="27" customHeight="1">
      <c r="A41" s="45">
        <f t="shared" si="0"/>
        <v>40</v>
      </c>
      <c r="B41" s="49" t="s">
        <v>1027</v>
      </c>
      <c r="C41" s="49" t="s">
        <v>1028</v>
      </c>
      <c r="D41" s="49" t="s">
        <v>1029</v>
      </c>
      <c r="E41" s="48" t="s">
        <v>375</v>
      </c>
      <c r="F41" s="32" t="s">
        <v>376</v>
      </c>
      <c r="G41" s="14" t="s">
        <v>377</v>
      </c>
      <c r="H41" s="13" t="s">
        <v>372</v>
      </c>
      <c r="I41" s="13" t="s">
        <v>373</v>
      </c>
      <c r="J41" s="13" t="s">
        <v>374</v>
      </c>
      <c r="L41" s="13">
        <v>2019</v>
      </c>
      <c r="M41" s="13" t="s">
        <v>104</v>
      </c>
    </row>
    <row r="42" spans="1:13" ht="31" customHeight="1">
      <c r="A42" s="38">
        <f t="shared" si="0"/>
        <v>41</v>
      </c>
      <c r="B42" s="42" t="s">
        <v>1030</v>
      </c>
      <c r="C42" s="42" t="s">
        <v>1031</v>
      </c>
      <c r="E42" s="36" t="s">
        <v>382</v>
      </c>
      <c r="F42" s="32" t="s">
        <v>383</v>
      </c>
      <c r="G42" s="14" t="s">
        <v>384</v>
      </c>
      <c r="H42" s="13" t="s">
        <v>379</v>
      </c>
      <c r="I42" s="13" t="s">
        <v>380</v>
      </c>
      <c r="J42" s="13" t="s">
        <v>381</v>
      </c>
      <c r="L42" s="13">
        <v>2019</v>
      </c>
      <c r="M42" s="13" t="s">
        <v>104</v>
      </c>
    </row>
    <row r="43" spans="1:13" ht="15.75" customHeight="1">
      <c r="A43" s="45">
        <f t="shared" si="0"/>
        <v>42</v>
      </c>
      <c r="B43" s="46" t="s">
        <v>1032</v>
      </c>
      <c r="C43" s="46" t="s">
        <v>1033</v>
      </c>
      <c r="D43" s="46"/>
      <c r="E43" s="48" t="s">
        <v>389</v>
      </c>
      <c r="F43" s="32" t="s">
        <v>390</v>
      </c>
      <c r="G43" s="14" t="s">
        <v>391</v>
      </c>
      <c r="H43" s="13" t="s">
        <v>386</v>
      </c>
      <c r="I43" s="13" t="s">
        <v>387</v>
      </c>
      <c r="J43" s="13" t="s">
        <v>388</v>
      </c>
      <c r="L43" s="13">
        <v>2019</v>
      </c>
      <c r="M43" s="13" t="s">
        <v>104</v>
      </c>
    </row>
    <row r="44" spans="1:13" ht="15.75" customHeight="1">
      <c r="A44" s="38">
        <f t="shared" si="0"/>
        <v>43</v>
      </c>
      <c r="B44" s="42" t="s">
        <v>1035</v>
      </c>
      <c r="C44" s="42" t="s">
        <v>1036</v>
      </c>
      <c r="E44" s="36" t="s">
        <v>396</v>
      </c>
      <c r="F44" s="32" t="s">
        <v>397</v>
      </c>
      <c r="G44" s="14" t="s">
        <v>1034</v>
      </c>
      <c r="H44" s="13" t="s">
        <v>393</v>
      </c>
      <c r="I44" s="13" t="s">
        <v>394</v>
      </c>
      <c r="J44" s="13" t="s">
        <v>395</v>
      </c>
      <c r="L44" s="13">
        <v>2019</v>
      </c>
      <c r="M44" s="13" t="s">
        <v>104</v>
      </c>
    </row>
    <row r="45" spans="1:13" ht="15.75" customHeight="1">
      <c r="A45" s="45">
        <f t="shared" si="0"/>
        <v>44</v>
      </c>
      <c r="B45" s="46" t="s">
        <v>1037</v>
      </c>
      <c r="C45" s="46" t="s">
        <v>1038</v>
      </c>
      <c r="D45" s="46"/>
      <c r="E45" s="48" t="s">
        <v>403</v>
      </c>
      <c r="F45" s="32" t="s">
        <v>404</v>
      </c>
      <c r="G45" s="20" t="s">
        <v>405</v>
      </c>
      <c r="H45" s="13" t="s">
        <v>400</v>
      </c>
      <c r="I45" s="13" t="s">
        <v>401</v>
      </c>
      <c r="J45" s="13" t="s">
        <v>402</v>
      </c>
      <c r="L45" s="13">
        <v>2019</v>
      </c>
      <c r="M45" s="13" t="s">
        <v>104</v>
      </c>
    </row>
    <row r="46" spans="1:13" ht="15.75" customHeight="1">
      <c r="A46" s="38">
        <f t="shared" si="0"/>
        <v>45</v>
      </c>
      <c r="B46" s="42" t="s">
        <v>1039</v>
      </c>
      <c r="C46" s="42" t="s">
        <v>1040</v>
      </c>
      <c r="E46" s="36" t="s">
        <v>410</v>
      </c>
      <c r="F46" s="32" t="s">
        <v>411</v>
      </c>
      <c r="G46" s="14" t="s">
        <v>412</v>
      </c>
      <c r="H46" s="13" t="s">
        <v>407</v>
      </c>
      <c r="I46" s="13" t="s">
        <v>408</v>
      </c>
      <c r="J46" s="13" t="s">
        <v>409</v>
      </c>
      <c r="L46" s="13">
        <v>2020</v>
      </c>
      <c r="M46" s="13" t="s">
        <v>104</v>
      </c>
    </row>
    <row r="47" spans="1:13" ht="39">
      <c r="A47" s="45">
        <f t="shared" si="0"/>
        <v>46</v>
      </c>
      <c r="B47" s="46" t="s">
        <v>1041</v>
      </c>
      <c r="C47" s="49" t="s">
        <v>1043</v>
      </c>
      <c r="D47" s="46"/>
      <c r="E47" s="48" t="s">
        <v>417</v>
      </c>
      <c r="F47" s="32" t="s">
        <v>418</v>
      </c>
      <c r="G47" s="20" t="s">
        <v>419</v>
      </c>
      <c r="H47" s="13" t="s">
        <v>414</v>
      </c>
      <c r="I47" s="13" t="s">
        <v>415</v>
      </c>
      <c r="J47" s="13" t="s">
        <v>416</v>
      </c>
      <c r="L47" s="13">
        <v>2020</v>
      </c>
      <c r="M47" s="13" t="s">
        <v>104</v>
      </c>
    </row>
    <row r="48" spans="1:13" ht="28">
      <c r="A48" s="38">
        <f t="shared" si="0"/>
        <v>47</v>
      </c>
      <c r="B48" s="43" t="s">
        <v>1044</v>
      </c>
      <c r="C48" s="43" t="s">
        <v>1045</v>
      </c>
      <c r="D48" s="42" t="s">
        <v>1046</v>
      </c>
      <c r="E48" s="37" t="s">
        <v>424</v>
      </c>
      <c r="F48" s="32" t="s">
        <v>425</v>
      </c>
      <c r="G48" s="20" t="s">
        <v>426</v>
      </c>
      <c r="H48" s="13" t="s">
        <v>421</v>
      </c>
      <c r="I48" s="13" t="s">
        <v>422</v>
      </c>
      <c r="J48" s="13" t="s">
        <v>423</v>
      </c>
      <c r="L48" s="13">
        <v>2020</v>
      </c>
      <c r="M48" s="13" t="s">
        <v>104</v>
      </c>
    </row>
    <row r="49" spans="1:13" ht="28">
      <c r="A49" s="45">
        <f t="shared" si="0"/>
        <v>48</v>
      </c>
      <c r="B49" s="46" t="s">
        <v>1047</v>
      </c>
      <c r="C49" s="46" t="s">
        <v>1048</v>
      </c>
      <c r="D49" s="46"/>
      <c r="E49" s="48" t="s">
        <v>431</v>
      </c>
      <c r="F49" s="32" t="s">
        <v>432</v>
      </c>
      <c r="G49" s="35" t="s">
        <v>433</v>
      </c>
      <c r="H49" s="13" t="s">
        <v>428</v>
      </c>
      <c r="I49" s="13" t="s">
        <v>429</v>
      </c>
      <c r="J49" s="13" t="s">
        <v>430</v>
      </c>
      <c r="L49" s="13">
        <v>2019</v>
      </c>
      <c r="M49" s="13" t="s">
        <v>104</v>
      </c>
    </row>
    <row r="50" spans="1:13" ht="14">
      <c r="A50" s="38">
        <f t="shared" si="0"/>
        <v>49</v>
      </c>
      <c r="B50" s="42" t="s">
        <v>1049</v>
      </c>
      <c r="C50" s="42" t="s">
        <v>1050</v>
      </c>
      <c r="E50" s="36" t="s">
        <v>438</v>
      </c>
      <c r="F50" s="32" t="s">
        <v>439</v>
      </c>
      <c r="G50" s="14" t="s">
        <v>440</v>
      </c>
      <c r="H50" s="13" t="s">
        <v>435</v>
      </c>
      <c r="I50" s="13" t="s">
        <v>436</v>
      </c>
      <c r="J50" s="13" t="s">
        <v>437</v>
      </c>
      <c r="L50" s="13">
        <v>2019</v>
      </c>
      <c r="M50" s="13" t="s">
        <v>104</v>
      </c>
    </row>
    <row r="51" spans="1:13" ht="28">
      <c r="A51" s="45">
        <f t="shared" si="0"/>
        <v>50</v>
      </c>
      <c r="B51" s="46" t="s">
        <v>1051</v>
      </c>
      <c r="C51" s="46" t="s">
        <v>1052</v>
      </c>
      <c r="D51" s="46"/>
      <c r="E51" s="51" t="s">
        <v>445</v>
      </c>
      <c r="F51" s="33" t="s">
        <v>446</v>
      </c>
      <c r="G51" s="14" t="s">
        <v>447</v>
      </c>
      <c r="H51" s="15" t="s">
        <v>442</v>
      </c>
      <c r="I51" s="15" t="s">
        <v>443</v>
      </c>
      <c r="J51" s="15" t="s">
        <v>444</v>
      </c>
      <c r="L51" s="15">
        <v>2020</v>
      </c>
      <c r="M51" s="15" t="s">
        <v>104</v>
      </c>
    </row>
    <row r="52" spans="1:13" ht="14">
      <c r="A52" s="38">
        <f t="shared" si="0"/>
        <v>51</v>
      </c>
      <c r="B52" s="42" t="s">
        <v>1012</v>
      </c>
      <c r="C52" s="42" t="s">
        <v>1053</v>
      </c>
      <c r="E52" s="36" t="s">
        <v>452</v>
      </c>
      <c r="F52" s="32" t="s">
        <v>453</v>
      </c>
      <c r="G52" s="14" t="s">
        <v>454</v>
      </c>
      <c r="H52" s="13" t="s">
        <v>449</v>
      </c>
      <c r="I52" s="13" t="s">
        <v>450</v>
      </c>
      <c r="J52" s="13" t="s">
        <v>451</v>
      </c>
      <c r="L52" s="13">
        <v>2019</v>
      </c>
      <c r="M52" s="13" t="s">
        <v>104</v>
      </c>
    </row>
    <row r="53" spans="1:13" ht="14">
      <c r="A53" s="45">
        <f t="shared" si="0"/>
        <v>52</v>
      </c>
      <c r="B53" s="46" t="s">
        <v>1054</v>
      </c>
      <c r="C53" s="46" t="s">
        <v>1055</v>
      </c>
      <c r="D53" s="46"/>
      <c r="E53" s="48" t="s">
        <v>459</v>
      </c>
      <c r="F53" s="32" t="s">
        <v>460</v>
      </c>
      <c r="G53" s="14" t="s">
        <v>461</v>
      </c>
      <c r="H53" s="13" t="s">
        <v>456</v>
      </c>
      <c r="I53" s="13" t="s">
        <v>457</v>
      </c>
      <c r="J53" s="13" t="s">
        <v>458</v>
      </c>
      <c r="L53" s="13">
        <v>2020</v>
      </c>
      <c r="M53" s="13" t="s">
        <v>104</v>
      </c>
    </row>
    <row r="54" spans="1:13" ht="14">
      <c r="A54" s="38">
        <f t="shared" si="0"/>
        <v>53</v>
      </c>
      <c r="B54" s="42" t="s">
        <v>1056</v>
      </c>
      <c r="C54" s="42" t="s">
        <v>1057</v>
      </c>
      <c r="E54" s="36" t="s">
        <v>466</v>
      </c>
      <c r="F54" s="32" t="s">
        <v>467</v>
      </c>
      <c r="G54" s="14" t="s">
        <v>468</v>
      </c>
      <c r="H54" s="13" t="s">
        <v>463</v>
      </c>
      <c r="I54" s="13" t="s">
        <v>464</v>
      </c>
      <c r="J54" s="13" t="s">
        <v>465</v>
      </c>
      <c r="L54" s="13">
        <v>2017</v>
      </c>
      <c r="M54" s="13" t="s">
        <v>104</v>
      </c>
    </row>
    <row r="55" spans="1:13" ht="14">
      <c r="A55" s="45">
        <f t="shared" si="0"/>
        <v>54</v>
      </c>
      <c r="B55" s="46" t="s">
        <v>1058</v>
      </c>
      <c r="C55" s="46" t="s">
        <v>1059</v>
      </c>
      <c r="D55" s="46"/>
      <c r="E55" s="48" t="s">
        <v>473</v>
      </c>
      <c r="F55" s="32" t="s">
        <v>474</v>
      </c>
      <c r="G55" s="20" t="s">
        <v>475</v>
      </c>
      <c r="H55" s="13" t="s">
        <v>470</v>
      </c>
      <c r="I55" s="13" t="s">
        <v>471</v>
      </c>
      <c r="J55" s="13" t="s">
        <v>472</v>
      </c>
      <c r="L55" s="13">
        <v>2019</v>
      </c>
      <c r="M55" s="13" t="s">
        <v>104</v>
      </c>
    </row>
    <row r="56" spans="1:13" ht="14">
      <c r="A56" s="38">
        <f t="shared" si="0"/>
        <v>55</v>
      </c>
      <c r="B56" s="42" t="s">
        <v>1060</v>
      </c>
      <c r="C56" s="42" t="s">
        <v>1061</v>
      </c>
      <c r="E56" s="36" t="s">
        <v>480</v>
      </c>
      <c r="F56" s="32" t="s">
        <v>481</v>
      </c>
      <c r="G56" s="14" t="s">
        <v>482</v>
      </c>
      <c r="H56" s="13" t="s">
        <v>477</v>
      </c>
      <c r="I56" s="13" t="s">
        <v>478</v>
      </c>
      <c r="J56" s="13" t="s">
        <v>479</v>
      </c>
      <c r="L56" s="13">
        <v>2019</v>
      </c>
      <c r="M56" s="13" t="s">
        <v>104</v>
      </c>
    </row>
    <row r="57" spans="1:13" ht="14">
      <c r="A57" s="45">
        <f t="shared" si="0"/>
        <v>56</v>
      </c>
      <c r="B57" s="46" t="s">
        <v>1062</v>
      </c>
      <c r="C57" s="46" t="s">
        <v>1063</v>
      </c>
      <c r="D57" s="46"/>
      <c r="E57" s="48" t="s">
        <v>487</v>
      </c>
      <c r="F57" s="32" t="s">
        <v>488</v>
      </c>
      <c r="G57" s="14" t="s">
        <v>489</v>
      </c>
      <c r="H57" s="13" t="s">
        <v>484</v>
      </c>
      <c r="I57" s="13" t="s">
        <v>485</v>
      </c>
      <c r="J57" s="13" t="s">
        <v>486</v>
      </c>
      <c r="L57" s="13">
        <v>2019</v>
      </c>
      <c r="M57" s="13" t="s">
        <v>104</v>
      </c>
    </row>
    <row r="58" spans="1:13" ht="14">
      <c r="A58" s="38">
        <f t="shared" si="0"/>
        <v>57</v>
      </c>
      <c r="B58" s="42" t="s">
        <v>1064</v>
      </c>
      <c r="C58" s="42" t="s">
        <v>1065</v>
      </c>
      <c r="E58" s="36" t="s">
        <v>494</v>
      </c>
      <c r="F58" s="32" t="s">
        <v>495</v>
      </c>
      <c r="G58" s="14" t="s">
        <v>496</v>
      </c>
      <c r="H58" s="13" t="s">
        <v>491</v>
      </c>
      <c r="I58" s="13" t="s">
        <v>492</v>
      </c>
      <c r="J58" s="13" t="s">
        <v>493</v>
      </c>
      <c r="L58" s="13">
        <v>2019</v>
      </c>
      <c r="M58" s="13" t="s">
        <v>104</v>
      </c>
    </row>
    <row r="59" spans="1:13" ht="14">
      <c r="A59" s="45">
        <f t="shared" si="0"/>
        <v>58</v>
      </c>
      <c r="B59" s="46" t="s">
        <v>1066</v>
      </c>
      <c r="C59" s="46" t="s">
        <v>1067</v>
      </c>
      <c r="D59" s="46"/>
      <c r="E59" s="48" t="s">
        <v>501</v>
      </c>
      <c r="F59" s="32" t="s">
        <v>502</v>
      </c>
      <c r="G59" s="14" t="s">
        <v>503</v>
      </c>
      <c r="H59" s="13" t="s">
        <v>498</v>
      </c>
      <c r="I59" s="13" t="s">
        <v>499</v>
      </c>
      <c r="J59" s="13" t="s">
        <v>500</v>
      </c>
      <c r="L59" s="13">
        <v>2020</v>
      </c>
      <c r="M59" s="13" t="s">
        <v>104</v>
      </c>
    </row>
    <row r="60" spans="1:13" ht="49" customHeight="1">
      <c r="A60" s="38">
        <f t="shared" si="0"/>
        <v>59</v>
      </c>
      <c r="B60" s="42" t="s">
        <v>1068</v>
      </c>
      <c r="C60" s="42" t="s">
        <v>1069</v>
      </c>
      <c r="D60" s="43" t="s">
        <v>1070</v>
      </c>
      <c r="E60" s="36" t="s">
        <v>508</v>
      </c>
      <c r="F60" s="32" t="s">
        <v>509</v>
      </c>
      <c r="G60" s="20" t="s">
        <v>510</v>
      </c>
      <c r="H60" s="13" t="s">
        <v>505</v>
      </c>
      <c r="I60" s="13" t="s">
        <v>506</v>
      </c>
      <c r="J60" s="13" t="s">
        <v>507</v>
      </c>
      <c r="L60" s="13">
        <v>2019</v>
      </c>
      <c r="M60" s="13" t="s">
        <v>104</v>
      </c>
    </row>
    <row r="61" spans="1:13" ht="28">
      <c r="A61" s="45">
        <f>A60+1</f>
        <v>60</v>
      </c>
      <c r="B61" s="46" t="s">
        <v>1072</v>
      </c>
      <c r="C61" s="46" t="s">
        <v>1071</v>
      </c>
      <c r="D61" s="46"/>
      <c r="E61" s="48" t="s">
        <v>515</v>
      </c>
      <c r="F61" s="32" t="s">
        <v>516</v>
      </c>
      <c r="G61" s="14" t="s">
        <v>517</v>
      </c>
      <c r="H61" s="13" t="s">
        <v>512</v>
      </c>
      <c r="I61" s="13" t="s">
        <v>513</v>
      </c>
      <c r="J61" s="13" t="s">
        <v>514</v>
      </c>
      <c r="L61" s="13">
        <v>2020</v>
      </c>
      <c r="M61" s="13" t="s">
        <v>104</v>
      </c>
    </row>
    <row r="62" spans="1:13" ht="28">
      <c r="A62" s="38">
        <f t="shared" si="0"/>
        <v>61</v>
      </c>
      <c r="B62" s="42" t="s">
        <v>1073</v>
      </c>
      <c r="C62" s="42" t="s">
        <v>1074</v>
      </c>
      <c r="E62" s="36" t="s">
        <v>522</v>
      </c>
      <c r="F62" s="32" t="s">
        <v>523</v>
      </c>
      <c r="G62" s="14" t="s">
        <v>524</v>
      </c>
      <c r="H62" s="13" t="s">
        <v>519</v>
      </c>
      <c r="I62" s="13" t="s">
        <v>520</v>
      </c>
      <c r="J62" s="13" t="s">
        <v>521</v>
      </c>
      <c r="L62" s="13">
        <v>2019</v>
      </c>
      <c r="M62" s="13" t="s">
        <v>104</v>
      </c>
    </row>
    <row r="63" spans="1:13" ht="14">
      <c r="A63" s="45">
        <f t="shared" si="0"/>
        <v>62</v>
      </c>
      <c r="B63" s="46" t="s">
        <v>1075</v>
      </c>
      <c r="C63" s="46" t="s">
        <v>1076</v>
      </c>
      <c r="D63" s="46"/>
      <c r="E63" s="52">
        <v>28678322</v>
      </c>
      <c r="F63" s="32" t="s">
        <v>529</v>
      </c>
      <c r="G63" s="14" t="s">
        <v>530</v>
      </c>
      <c r="H63" s="13" t="s">
        <v>526</v>
      </c>
      <c r="I63" s="13" t="s">
        <v>527</v>
      </c>
      <c r="J63" s="13" t="s">
        <v>528</v>
      </c>
      <c r="L63" s="13">
        <v>2017</v>
      </c>
      <c r="M63" s="13" t="s">
        <v>104</v>
      </c>
    </row>
    <row r="64" spans="1:13" ht="14">
      <c r="A64" s="38">
        <f t="shared" si="0"/>
        <v>63</v>
      </c>
      <c r="B64" s="42" t="s">
        <v>1077</v>
      </c>
      <c r="C64" s="42" t="s">
        <v>1078</v>
      </c>
      <c r="E64" s="36" t="s">
        <v>535</v>
      </c>
      <c r="F64" s="32" t="s">
        <v>216</v>
      </c>
      <c r="G64" s="14" t="s">
        <v>536</v>
      </c>
      <c r="H64" s="13" t="s">
        <v>532</v>
      </c>
      <c r="I64" s="13" t="s">
        <v>533</v>
      </c>
      <c r="J64" s="13" t="s">
        <v>534</v>
      </c>
      <c r="L64" s="13">
        <v>2019</v>
      </c>
      <c r="M64" s="13" t="s">
        <v>104</v>
      </c>
    </row>
    <row r="65" spans="1:13" ht="28">
      <c r="A65" s="45">
        <f t="shared" si="0"/>
        <v>64</v>
      </c>
      <c r="B65" s="46" t="s">
        <v>1079</v>
      </c>
      <c r="C65" s="49" t="s">
        <v>1080</v>
      </c>
      <c r="D65" s="46"/>
      <c r="E65" s="48" t="s">
        <v>541</v>
      </c>
      <c r="F65" s="32" t="s">
        <v>542</v>
      </c>
      <c r="G65" s="14" t="s">
        <v>543</v>
      </c>
      <c r="H65" s="13" t="s">
        <v>538</v>
      </c>
      <c r="I65" s="13" t="s">
        <v>539</v>
      </c>
      <c r="J65" s="13" t="s">
        <v>540</v>
      </c>
      <c r="L65" s="13">
        <v>2018</v>
      </c>
      <c r="M65" s="13" t="s">
        <v>104</v>
      </c>
    </row>
    <row r="66" spans="1:13" ht="28">
      <c r="A66" s="38">
        <f t="shared" si="0"/>
        <v>65</v>
      </c>
      <c r="B66" s="42" t="s">
        <v>1081</v>
      </c>
      <c r="C66" s="42" t="s">
        <v>1082</v>
      </c>
      <c r="E66" s="36" t="s">
        <v>548</v>
      </c>
      <c r="F66" s="32" t="s">
        <v>549</v>
      </c>
      <c r="G66" s="35" t="s">
        <v>550</v>
      </c>
      <c r="H66" s="13" t="s">
        <v>545</v>
      </c>
      <c r="I66" s="13" t="s">
        <v>546</v>
      </c>
      <c r="J66" s="13" t="s">
        <v>547</v>
      </c>
      <c r="L66" s="13">
        <v>2019</v>
      </c>
      <c r="M66" s="13" t="s">
        <v>104</v>
      </c>
    </row>
    <row r="67" spans="1:13" ht="14">
      <c r="A67" s="45">
        <f t="shared" si="0"/>
        <v>66</v>
      </c>
      <c r="B67" s="46" t="s">
        <v>1083</v>
      </c>
      <c r="C67" s="46" t="s">
        <v>1084</v>
      </c>
      <c r="D67" s="46"/>
      <c r="E67" s="48" t="s">
        <v>555</v>
      </c>
      <c r="F67" s="32" t="s">
        <v>556</v>
      </c>
      <c r="G67" s="14" t="s">
        <v>557</v>
      </c>
      <c r="H67" s="13" t="s">
        <v>552</v>
      </c>
      <c r="I67" s="13" t="s">
        <v>553</v>
      </c>
      <c r="J67" s="13" t="s">
        <v>554</v>
      </c>
      <c r="L67" s="13">
        <v>2019</v>
      </c>
      <c r="M67" s="13" t="s">
        <v>104</v>
      </c>
    </row>
    <row r="68" spans="1:13" ht="52">
      <c r="A68" s="38">
        <f t="shared" ref="A68:A80" si="1">A67+1</f>
        <v>67</v>
      </c>
      <c r="B68" s="43" t="s">
        <v>1085</v>
      </c>
      <c r="C68" s="42" t="s">
        <v>1086</v>
      </c>
      <c r="D68" s="43" t="s">
        <v>1087</v>
      </c>
      <c r="E68" s="36" t="s">
        <v>562</v>
      </c>
      <c r="F68" s="32" t="s">
        <v>563</v>
      </c>
      <c r="G68" s="14" t="s">
        <v>564</v>
      </c>
      <c r="H68" s="13" t="s">
        <v>559</v>
      </c>
      <c r="I68" s="13" t="s">
        <v>560</v>
      </c>
      <c r="J68" s="13" t="s">
        <v>561</v>
      </c>
      <c r="L68" s="13">
        <v>2019</v>
      </c>
      <c r="M68" s="13" t="s">
        <v>104</v>
      </c>
    </row>
    <row r="69" spans="1:13" ht="28">
      <c r="A69" s="45">
        <f t="shared" si="1"/>
        <v>68</v>
      </c>
      <c r="B69" s="46" t="s">
        <v>1088</v>
      </c>
      <c r="C69" s="46" t="s">
        <v>1089</v>
      </c>
      <c r="D69" s="49" t="s">
        <v>1090</v>
      </c>
      <c r="E69" s="48" t="s">
        <v>569</v>
      </c>
      <c r="F69" s="32" t="s">
        <v>570</v>
      </c>
      <c r="G69" s="14" t="s">
        <v>571</v>
      </c>
      <c r="H69" s="13" t="s">
        <v>566</v>
      </c>
      <c r="I69" s="13" t="s">
        <v>567</v>
      </c>
      <c r="J69" s="13" t="s">
        <v>568</v>
      </c>
      <c r="L69" s="13">
        <v>2019</v>
      </c>
      <c r="M69" s="13" t="s">
        <v>104</v>
      </c>
    </row>
    <row r="70" spans="1:13" ht="28">
      <c r="A70" s="38">
        <f t="shared" si="1"/>
        <v>69</v>
      </c>
      <c r="B70" s="42" t="s">
        <v>1091</v>
      </c>
      <c r="C70" s="42" t="s">
        <v>1092</v>
      </c>
      <c r="E70" s="36" t="s">
        <v>576</v>
      </c>
      <c r="F70" s="32" t="s">
        <v>577</v>
      </c>
      <c r="G70" s="14" t="s">
        <v>578</v>
      </c>
      <c r="H70" s="13" t="s">
        <v>573</v>
      </c>
      <c r="I70" s="13" t="s">
        <v>574</v>
      </c>
      <c r="J70" s="13" t="s">
        <v>575</v>
      </c>
      <c r="L70" s="13">
        <v>2019</v>
      </c>
      <c r="M70" s="13" t="s">
        <v>104</v>
      </c>
    </row>
    <row r="71" spans="1:13" ht="65">
      <c r="A71" s="45">
        <f t="shared" si="1"/>
        <v>70</v>
      </c>
      <c r="B71" s="46" t="s">
        <v>1093</v>
      </c>
      <c r="C71" s="46" t="s">
        <v>1094</v>
      </c>
      <c r="D71" s="49" t="s">
        <v>1095</v>
      </c>
      <c r="E71" s="48" t="s">
        <v>583</v>
      </c>
      <c r="F71" s="32" t="s">
        <v>584</v>
      </c>
      <c r="G71" s="14" t="s">
        <v>585</v>
      </c>
      <c r="H71" s="13" t="s">
        <v>580</v>
      </c>
      <c r="I71" s="13" t="s">
        <v>581</v>
      </c>
      <c r="J71" s="13" t="s">
        <v>582</v>
      </c>
      <c r="L71" s="13">
        <v>2020</v>
      </c>
      <c r="M71" s="13" t="s">
        <v>104</v>
      </c>
    </row>
    <row r="72" spans="1:13" ht="14">
      <c r="A72" s="38">
        <f t="shared" si="1"/>
        <v>71</v>
      </c>
      <c r="B72" s="43" t="s">
        <v>1096</v>
      </c>
      <c r="C72" s="42" t="s">
        <v>1097</v>
      </c>
      <c r="E72" s="36" t="s">
        <v>590</v>
      </c>
      <c r="F72" s="32" t="s">
        <v>591</v>
      </c>
      <c r="G72" s="14" t="s">
        <v>592</v>
      </c>
      <c r="H72" s="13" t="s">
        <v>587</v>
      </c>
      <c r="I72" s="13" t="s">
        <v>588</v>
      </c>
      <c r="J72" s="13" t="s">
        <v>589</v>
      </c>
      <c r="L72" s="13">
        <v>2020</v>
      </c>
      <c r="M72" s="13" t="s">
        <v>104</v>
      </c>
    </row>
    <row r="73" spans="1:13" ht="28">
      <c r="A73" s="45">
        <f t="shared" si="1"/>
        <v>72</v>
      </c>
      <c r="B73" s="46" t="s">
        <v>1098</v>
      </c>
      <c r="C73" s="46" t="s">
        <v>1099</v>
      </c>
      <c r="D73" s="49" t="s">
        <v>1100</v>
      </c>
      <c r="E73" s="48" t="s">
        <v>597</v>
      </c>
      <c r="F73" s="32" t="s">
        <v>598</v>
      </c>
      <c r="G73" s="35" t="s">
        <v>599</v>
      </c>
      <c r="H73" s="13" t="s">
        <v>594</v>
      </c>
      <c r="I73" s="13" t="s">
        <v>595</v>
      </c>
      <c r="J73" s="13" t="s">
        <v>596</v>
      </c>
      <c r="L73" s="13">
        <v>2019</v>
      </c>
      <c r="M73" s="13" t="s">
        <v>104</v>
      </c>
    </row>
    <row r="74" spans="1:13" ht="14">
      <c r="A74" s="38">
        <f t="shared" si="1"/>
        <v>73</v>
      </c>
      <c r="B74" s="42" t="s">
        <v>1101</v>
      </c>
      <c r="C74" s="42" t="s">
        <v>1102</v>
      </c>
      <c r="E74" s="36" t="s">
        <v>604</v>
      </c>
      <c r="F74" s="32" t="s">
        <v>605</v>
      </c>
      <c r="G74" s="14" t="s">
        <v>606</v>
      </c>
      <c r="H74" s="13" t="s">
        <v>601</v>
      </c>
      <c r="I74" s="13" t="s">
        <v>602</v>
      </c>
      <c r="J74" s="13" t="s">
        <v>603</v>
      </c>
      <c r="L74" s="13">
        <v>2019</v>
      </c>
      <c r="M74" s="13" t="s">
        <v>104</v>
      </c>
    </row>
    <row r="75" spans="1:13" ht="28">
      <c r="A75" s="45">
        <f t="shared" si="1"/>
        <v>74</v>
      </c>
      <c r="B75" s="46" t="s">
        <v>1103</v>
      </c>
      <c r="C75" s="46" t="s">
        <v>1104</v>
      </c>
      <c r="D75" s="46"/>
      <c r="E75" s="48" t="s">
        <v>611</v>
      </c>
      <c r="F75" s="32" t="s">
        <v>612</v>
      </c>
      <c r="G75" s="14" t="s">
        <v>613</v>
      </c>
      <c r="H75" s="13" t="s">
        <v>608</v>
      </c>
      <c r="I75" s="13" t="s">
        <v>609</v>
      </c>
      <c r="J75" s="13" t="s">
        <v>610</v>
      </c>
      <c r="L75" s="13">
        <v>2019</v>
      </c>
      <c r="M75" s="13" t="s">
        <v>104</v>
      </c>
    </row>
    <row r="76" spans="1:13" ht="14">
      <c r="A76" s="38">
        <f t="shared" si="1"/>
        <v>75</v>
      </c>
      <c r="B76" s="42" t="s">
        <v>1105</v>
      </c>
      <c r="C76" s="42" t="s">
        <v>1106</v>
      </c>
      <c r="E76" s="36" t="s">
        <v>618</v>
      </c>
      <c r="F76" s="32" t="s">
        <v>619</v>
      </c>
      <c r="G76" s="14" t="s">
        <v>620</v>
      </c>
      <c r="H76" s="13" t="s">
        <v>615</v>
      </c>
      <c r="I76" s="13" t="s">
        <v>616</v>
      </c>
      <c r="J76" s="13" t="s">
        <v>617</v>
      </c>
      <c r="L76" s="13">
        <v>2020</v>
      </c>
      <c r="M76" s="13" t="s">
        <v>104</v>
      </c>
    </row>
    <row r="77" spans="1:13" ht="14">
      <c r="A77" s="45">
        <f t="shared" si="1"/>
        <v>76</v>
      </c>
      <c r="B77" s="46" t="s">
        <v>1107</v>
      </c>
      <c r="C77" s="46" t="s">
        <v>1108</v>
      </c>
      <c r="D77" s="46"/>
      <c r="E77" s="48" t="s">
        <v>625</v>
      </c>
      <c r="F77" s="32" t="s">
        <v>626</v>
      </c>
      <c r="G77" s="14" t="s">
        <v>627</v>
      </c>
      <c r="H77" s="13" t="s">
        <v>622</v>
      </c>
      <c r="I77" s="13" t="s">
        <v>623</v>
      </c>
      <c r="J77" s="13" t="s">
        <v>624</v>
      </c>
      <c r="L77" s="13">
        <v>2019</v>
      </c>
      <c r="M77" s="13" t="s">
        <v>104</v>
      </c>
    </row>
    <row r="78" spans="1:13" ht="14">
      <c r="A78" s="38">
        <f t="shared" si="1"/>
        <v>77</v>
      </c>
      <c r="B78" s="42" t="s">
        <v>1109</v>
      </c>
      <c r="C78" s="42" t="s">
        <v>1110</v>
      </c>
      <c r="E78" s="36" t="s">
        <v>632</v>
      </c>
      <c r="F78" s="32" t="s">
        <v>633</v>
      </c>
      <c r="G78" s="14" t="s">
        <v>634</v>
      </c>
      <c r="H78" s="13" t="s">
        <v>629</v>
      </c>
      <c r="I78" s="13" t="s">
        <v>630</v>
      </c>
      <c r="J78" s="13" t="s">
        <v>631</v>
      </c>
      <c r="L78" s="13">
        <v>2019</v>
      </c>
      <c r="M78" s="13" t="s">
        <v>104</v>
      </c>
    </row>
    <row r="79" spans="1:13" ht="14">
      <c r="A79" s="45">
        <f t="shared" si="1"/>
        <v>78</v>
      </c>
      <c r="B79" s="46" t="s">
        <v>1111</v>
      </c>
      <c r="C79" s="46" t="s">
        <v>1112</v>
      </c>
      <c r="D79" s="46"/>
      <c r="E79" s="48" t="s">
        <v>639</v>
      </c>
      <c r="F79" s="32" t="s">
        <v>640</v>
      </c>
      <c r="G79" s="14" t="s">
        <v>641</v>
      </c>
      <c r="H79" s="13" t="s">
        <v>636</v>
      </c>
      <c r="I79" s="13" t="s">
        <v>637</v>
      </c>
      <c r="J79" s="13" t="s">
        <v>638</v>
      </c>
      <c r="L79" s="13">
        <v>2019</v>
      </c>
      <c r="M79" s="13" t="s">
        <v>104</v>
      </c>
    </row>
    <row r="80" spans="1:13" ht="26">
      <c r="A80" s="38">
        <f t="shared" si="1"/>
        <v>79</v>
      </c>
      <c r="B80" s="43" t="s">
        <v>1113</v>
      </c>
      <c r="C80" s="42" t="s">
        <v>1114</v>
      </c>
      <c r="E80" s="36" t="s">
        <v>646</v>
      </c>
      <c r="F80" s="32" t="s">
        <v>647</v>
      </c>
      <c r="G80" s="14" t="s">
        <v>648</v>
      </c>
      <c r="H80" s="13" t="s">
        <v>643</v>
      </c>
      <c r="I80" s="13" t="s">
        <v>644</v>
      </c>
      <c r="J80" s="13" t="s">
        <v>645</v>
      </c>
      <c r="L80" s="13">
        <v>2019</v>
      </c>
      <c r="M80" s="13" t="s">
        <v>104</v>
      </c>
    </row>
    <row r="81" spans="1:13" ht="14">
      <c r="A81" s="45">
        <f>A80+1</f>
        <v>80</v>
      </c>
      <c r="B81" s="46" t="s">
        <v>1115</v>
      </c>
      <c r="C81" s="46" t="s">
        <v>1116</v>
      </c>
      <c r="D81" s="46" t="s">
        <v>1117</v>
      </c>
      <c r="E81" s="48" t="s">
        <v>653</v>
      </c>
      <c r="F81" s="32" t="s">
        <v>654</v>
      </c>
      <c r="G81" s="14" t="s">
        <v>655</v>
      </c>
      <c r="H81" s="13" t="s">
        <v>650</v>
      </c>
      <c r="I81" s="13" t="s">
        <v>651</v>
      </c>
      <c r="J81" s="13" t="s">
        <v>652</v>
      </c>
      <c r="L81" s="13">
        <v>2020</v>
      </c>
      <c r="M81" s="13" t="s">
        <v>104</v>
      </c>
    </row>
    <row r="82" spans="1:13" ht="14">
      <c r="A82" s="38">
        <f t="shared" ref="A82:A101" si="2">A81+1</f>
        <v>81</v>
      </c>
      <c r="B82" s="42" t="s">
        <v>1118</v>
      </c>
      <c r="C82" s="42" t="s">
        <v>1119</v>
      </c>
      <c r="E82" s="36" t="s">
        <v>660</v>
      </c>
      <c r="F82" s="32" t="s">
        <v>661</v>
      </c>
      <c r="G82" s="14" t="s">
        <v>662</v>
      </c>
      <c r="H82" s="13" t="s">
        <v>657</v>
      </c>
      <c r="I82" s="13" t="s">
        <v>658</v>
      </c>
      <c r="J82" s="13" t="s">
        <v>659</v>
      </c>
      <c r="L82" s="13">
        <v>2017</v>
      </c>
      <c r="M82" s="13" t="s">
        <v>104</v>
      </c>
    </row>
    <row r="83" spans="1:13" ht="28">
      <c r="A83" s="45">
        <f t="shared" si="2"/>
        <v>82</v>
      </c>
      <c r="B83" s="46" t="s">
        <v>1120</v>
      </c>
      <c r="C83" s="46" t="s">
        <v>1121</v>
      </c>
      <c r="D83" s="46" t="s">
        <v>1122</v>
      </c>
      <c r="E83" s="48" t="s">
        <v>667</v>
      </c>
      <c r="F83" s="32" t="s">
        <v>668</v>
      </c>
      <c r="G83" s="14" t="s">
        <v>669</v>
      </c>
      <c r="H83" s="13" t="s">
        <v>664</v>
      </c>
      <c r="I83" s="13" t="s">
        <v>665</v>
      </c>
      <c r="J83" s="13" t="s">
        <v>666</v>
      </c>
      <c r="L83" s="13">
        <v>2019</v>
      </c>
      <c r="M83" s="13" t="s">
        <v>104</v>
      </c>
    </row>
    <row r="84" spans="1:13" ht="28">
      <c r="A84" s="38">
        <f t="shared" si="2"/>
        <v>83</v>
      </c>
      <c r="B84" s="42" t="s">
        <v>1123</v>
      </c>
      <c r="C84" s="42" t="s">
        <v>1124</v>
      </c>
      <c r="E84" s="40">
        <v>31983116</v>
      </c>
      <c r="F84" s="32" t="s">
        <v>674</v>
      </c>
      <c r="G84" s="14" t="s">
        <v>675</v>
      </c>
      <c r="H84" s="13" t="s">
        <v>671</v>
      </c>
      <c r="I84" s="13" t="s">
        <v>672</v>
      </c>
      <c r="J84" s="13" t="s">
        <v>673</v>
      </c>
      <c r="L84" s="13">
        <v>2019</v>
      </c>
      <c r="M84" s="13" t="s">
        <v>104</v>
      </c>
    </row>
    <row r="85" spans="1:13" ht="28">
      <c r="A85" s="45">
        <f t="shared" si="2"/>
        <v>84</v>
      </c>
      <c r="B85" s="46" t="s">
        <v>1125</v>
      </c>
      <c r="C85" s="46" t="s">
        <v>1069</v>
      </c>
      <c r="D85" s="46"/>
      <c r="E85" s="48" t="s">
        <v>680</v>
      </c>
      <c r="F85" s="32" t="s">
        <v>681</v>
      </c>
      <c r="G85" s="14" t="s">
        <v>682</v>
      </c>
      <c r="H85" s="13" t="s">
        <v>677</v>
      </c>
      <c r="I85" s="13" t="s">
        <v>678</v>
      </c>
      <c r="J85" s="13" t="s">
        <v>679</v>
      </c>
      <c r="L85" s="13">
        <v>2020</v>
      </c>
      <c r="M85" s="13" t="s">
        <v>104</v>
      </c>
    </row>
    <row r="86" spans="1:13" ht="78">
      <c r="A86" s="38">
        <f t="shared" si="2"/>
        <v>85</v>
      </c>
      <c r="B86" s="42" t="s">
        <v>1126</v>
      </c>
      <c r="C86" s="43" t="s">
        <v>1127</v>
      </c>
      <c r="D86" s="43" t="s">
        <v>1128</v>
      </c>
      <c r="E86" s="36" t="s">
        <v>687</v>
      </c>
      <c r="F86" s="32" t="s">
        <v>688</v>
      </c>
      <c r="G86" s="14" t="s">
        <v>689</v>
      </c>
      <c r="H86" s="13" t="s">
        <v>684</v>
      </c>
      <c r="I86" s="13" t="s">
        <v>685</v>
      </c>
      <c r="J86" s="13" t="s">
        <v>686</v>
      </c>
      <c r="L86" s="13">
        <v>2019</v>
      </c>
      <c r="M86" s="13" t="s">
        <v>104</v>
      </c>
    </row>
    <row r="87" spans="1:13" ht="14">
      <c r="A87" s="45">
        <f t="shared" si="2"/>
        <v>86</v>
      </c>
      <c r="B87" s="46" t="s">
        <v>1129</v>
      </c>
      <c r="C87" s="46" t="s">
        <v>1130</v>
      </c>
      <c r="D87" s="46"/>
      <c r="E87" s="48" t="s">
        <v>694</v>
      </c>
      <c r="F87" s="32" t="s">
        <v>695</v>
      </c>
      <c r="G87" s="14" t="s">
        <v>696</v>
      </c>
      <c r="H87" s="13" t="s">
        <v>691</v>
      </c>
      <c r="I87" s="13" t="s">
        <v>692</v>
      </c>
      <c r="J87" s="13" t="s">
        <v>693</v>
      </c>
      <c r="L87" s="13">
        <v>2020</v>
      </c>
      <c r="M87" s="13" t="s">
        <v>104</v>
      </c>
    </row>
    <row r="88" spans="1:13" ht="14">
      <c r="A88" s="38">
        <f t="shared" si="2"/>
        <v>87</v>
      </c>
      <c r="B88" s="42" t="s">
        <v>1131</v>
      </c>
      <c r="C88" s="42" t="s">
        <v>1132</v>
      </c>
      <c r="E88" s="36" t="s">
        <v>701</v>
      </c>
      <c r="F88" s="32" t="s">
        <v>702</v>
      </c>
      <c r="G88" s="14" t="s">
        <v>703</v>
      </c>
      <c r="H88" s="13" t="s">
        <v>698</v>
      </c>
      <c r="I88" s="13" t="s">
        <v>699</v>
      </c>
      <c r="J88" s="13" t="s">
        <v>700</v>
      </c>
      <c r="L88" s="13">
        <v>2020</v>
      </c>
      <c r="M88" s="13" t="s">
        <v>104</v>
      </c>
    </row>
    <row r="89" spans="1:13" ht="28">
      <c r="A89" s="45">
        <f t="shared" si="2"/>
        <v>88</v>
      </c>
      <c r="B89" s="49" t="s">
        <v>1133</v>
      </c>
      <c r="C89" s="46" t="s">
        <v>1134</v>
      </c>
      <c r="D89" s="46"/>
      <c r="E89" s="48" t="s">
        <v>708</v>
      </c>
      <c r="F89" s="32" t="s">
        <v>709</v>
      </c>
      <c r="G89" s="14" t="s">
        <v>710</v>
      </c>
      <c r="H89" s="13" t="s">
        <v>705</v>
      </c>
      <c r="I89" s="13" t="s">
        <v>706</v>
      </c>
      <c r="J89" s="13" t="s">
        <v>707</v>
      </c>
      <c r="L89" s="13">
        <v>2020</v>
      </c>
      <c r="M89" s="13" t="s">
        <v>104</v>
      </c>
    </row>
    <row r="90" spans="1:13" ht="14">
      <c r="A90" s="38">
        <f t="shared" si="2"/>
        <v>89</v>
      </c>
      <c r="B90" s="42" t="s">
        <v>1135</v>
      </c>
      <c r="C90" s="42" t="s">
        <v>1136</v>
      </c>
      <c r="E90" s="36" t="s">
        <v>715</v>
      </c>
      <c r="F90" s="32" t="s">
        <v>716</v>
      </c>
      <c r="G90" s="14" t="s">
        <v>717</v>
      </c>
      <c r="H90" s="13" t="s">
        <v>712</v>
      </c>
      <c r="I90" s="13" t="s">
        <v>713</v>
      </c>
      <c r="J90" s="13" t="s">
        <v>714</v>
      </c>
      <c r="L90" s="13">
        <v>2019</v>
      </c>
      <c r="M90" s="13" t="s">
        <v>104</v>
      </c>
    </row>
    <row r="91" spans="1:13" ht="28">
      <c r="A91" s="45">
        <f t="shared" si="2"/>
        <v>90</v>
      </c>
      <c r="B91" s="46" t="s">
        <v>1137</v>
      </c>
      <c r="C91" s="46" t="s">
        <v>1138</v>
      </c>
      <c r="D91" s="46"/>
      <c r="E91" s="50" t="s">
        <v>722</v>
      </c>
      <c r="F91" s="32" t="s">
        <v>723</v>
      </c>
      <c r="G91" s="14" t="s">
        <v>724</v>
      </c>
      <c r="H91" s="13" t="s">
        <v>719</v>
      </c>
      <c r="I91" s="13" t="s">
        <v>720</v>
      </c>
      <c r="J91" s="13" t="s">
        <v>721</v>
      </c>
      <c r="L91" s="13">
        <v>2019</v>
      </c>
      <c r="M91" s="13" t="s">
        <v>104</v>
      </c>
    </row>
    <row r="92" spans="1:13" ht="14">
      <c r="A92" s="38">
        <f t="shared" si="2"/>
        <v>91</v>
      </c>
      <c r="B92" s="42" t="s">
        <v>1139</v>
      </c>
      <c r="C92" s="42" t="s">
        <v>1140</v>
      </c>
      <c r="E92" s="36" t="s">
        <v>729</v>
      </c>
      <c r="F92" s="32" t="s">
        <v>730</v>
      </c>
      <c r="G92" s="14" t="s">
        <v>731</v>
      </c>
      <c r="H92" s="13" t="s">
        <v>726</v>
      </c>
      <c r="I92" s="13" t="s">
        <v>727</v>
      </c>
      <c r="J92" s="13" t="s">
        <v>728</v>
      </c>
      <c r="L92" s="13">
        <v>2019</v>
      </c>
      <c r="M92" s="13" t="s">
        <v>104</v>
      </c>
    </row>
    <row r="93" spans="1:13" ht="14">
      <c r="A93" s="45">
        <f t="shared" si="2"/>
        <v>92</v>
      </c>
      <c r="B93" s="46" t="s">
        <v>1141</v>
      </c>
      <c r="C93" s="46" t="s">
        <v>1142</v>
      </c>
      <c r="D93" s="46"/>
      <c r="E93" s="48" t="s">
        <v>736</v>
      </c>
      <c r="F93" s="32" t="s">
        <v>737</v>
      </c>
      <c r="G93" s="14" t="s">
        <v>738</v>
      </c>
      <c r="H93" s="13" t="s">
        <v>733</v>
      </c>
      <c r="I93" s="13" t="s">
        <v>734</v>
      </c>
      <c r="J93" s="13" t="s">
        <v>735</v>
      </c>
      <c r="L93" s="13">
        <v>2019</v>
      </c>
      <c r="M93" s="13" t="s">
        <v>104</v>
      </c>
    </row>
    <row r="94" spans="1:13" ht="14">
      <c r="A94" s="38">
        <f t="shared" si="2"/>
        <v>93</v>
      </c>
      <c r="B94" s="42" t="s">
        <v>1141</v>
      </c>
      <c r="C94" s="42" t="s">
        <v>1142</v>
      </c>
      <c r="E94" s="36" t="s">
        <v>742</v>
      </c>
      <c r="F94" s="32" t="s">
        <v>737</v>
      </c>
      <c r="G94" s="14" t="s">
        <v>743</v>
      </c>
      <c r="H94" s="13" t="s">
        <v>733</v>
      </c>
      <c r="I94" s="13" t="s">
        <v>740</v>
      </c>
      <c r="J94" s="13" t="s">
        <v>741</v>
      </c>
      <c r="L94" s="13">
        <v>2020</v>
      </c>
      <c r="M94" s="13" t="s">
        <v>104</v>
      </c>
    </row>
    <row r="95" spans="1:13" ht="14">
      <c r="A95" s="45">
        <f t="shared" si="2"/>
        <v>94</v>
      </c>
      <c r="B95" s="46" t="s">
        <v>1143</v>
      </c>
      <c r="C95" s="46" t="s">
        <v>1144</v>
      </c>
      <c r="D95" s="46"/>
      <c r="E95" s="48" t="s">
        <v>748</v>
      </c>
      <c r="F95" s="32" t="s">
        <v>749</v>
      </c>
      <c r="G95" s="14" t="s">
        <v>750</v>
      </c>
      <c r="H95" s="13" t="s">
        <v>745</v>
      </c>
      <c r="I95" s="13" t="s">
        <v>746</v>
      </c>
      <c r="J95" s="13" t="s">
        <v>747</v>
      </c>
      <c r="L95" s="13">
        <v>2020</v>
      </c>
      <c r="M95" s="13" t="s">
        <v>104</v>
      </c>
    </row>
    <row r="96" spans="1:13" ht="14">
      <c r="A96" s="38">
        <f t="shared" si="2"/>
        <v>95</v>
      </c>
      <c r="B96" s="42" t="s">
        <v>1049</v>
      </c>
      <c r="C96" s="42" t="s">
        <v>1145</v>
      </c>
      <c r="E96" s="36" t="s">
        <v>755</v>
      </c>
      <c r="F96" s="32" t="s">
        <v>439</v>
      </c>
      <c r="G96" s="14" t="s">
        <v>756</v>
      </c>
      <c r="H96" s="13" t="s">
        <v>752</v>
      </c>
      <c r="I96" s="13" t="s">
        <v>753</v>
      </c>
      <c r="J96" s="13" t="s">
        <v>754</v>
      </c>
      <c r="L96" s="13">
        <v>2019</v>
      </c>
      <c r="M96" s="13" t="s">
        <v>104</v>
      </c>
    </row>
    <row r="97" spans="1:13" ht="14">
      <c r="A97" s="45">
        <f t="shared" si="2"/>
        <v>96</v>
      </c>
      <c r="B97" s="46" t="s">
        <v>1146</v>
      </c>
      <c r="C97" s="46" t="s">
        <v>1147</v>
      </c>
      <c r="D97" s="46"/>
      <c r="E97" s="48" t="s">
        <v>761</v>
      </c>
      <c r="F97" s="32" t="s">
        <v>762</v>
      </c>
      <c r="G97" s="14" t="s">
        <v>763</v>
      </c>
      <c r="H97" s="13" t="s">
        <v>758</v>
      </c>
      <c r="I97" s="13" t="s">
        <v>759</v>
      </c>
      <c r="J97" s="13" t="s">
        <v>760</v>
      </c>
      <c r="L97" s="13">
        <v>2020</v>
      </c>
      <c r="M97" s="13" t="s">
        <v>104</v>
      </c>
    </row>
    <row r="98" spans="1:13" ht="14">
      <c r="A98" s="38">
        <f t="shared" si="2"/>
        <v>97</v>
      </c>
      <c r="B98" s="42" t="s">
        <v>1129</v>
      </c>
      <c r="C98" s="42" t="s">
        <v>1148</v>
      </c>
      <c r="E98" s="36" t="s">
        <v>768</v>
      </c>
      <c r="F98" s="32" t="s">
        <v>769</v>
      </c>
      <c r="G98" s="14" t="s">
        <v>770</v>
      </c>
      <c r="H98" s="13" t="s">
        <v>765</v>
      </c>
      <c r="I98" s="13" t="s">
        <v>766</v>
      </c>
      <c r="J98" s="13" t="s">
        <v>767</v>
      </c>
      <c r="L98" s="13">
        <v>2020</v>
      </c>
      <c r="M98" s="13" t="s">
        <v>104</v>
      </c>
    </row>
    <row r="99" spans="1:13" ht="14">
      <c r="A99" s="45">
        <f t="shared" si="2"/>
        <v>98</v>
      </c>
      <c r="B99" s="46" t="s">
        <v>1149</v>
      </c>
      <c r="C99" s="46" t="s">
        <v>1150</v>
      </c>
      <c r="D99" s="46"/>
      <c r="E99" s="52">
        <v>29552759</v>
      </c>
      <c r="F99" s="32" t="s">
        <v>775</v>
      </c>
      <c r="G99" s="14" t="s">
        <v>776</v>
      </c>
      <c r="H99" s="13" t="s">
        <v>772</v>
      </c>
      <c r="I99" s="13" t="s">
        <v>773</v>
      </c>
      <c r="J99" s="13" t="s">
        <v>774</v>
      </c>
      <c r="L99" s="13">
        <v>2018</v>
      </c>
      <c r="M99" s="13" t="s">
        <v>104</v>
      </c>
    </row>
    <row r="100" spans="1:13" ht="28">
      <c r="A100" s="38">
        <f t="shared" si="2"/>
        <v>99</v>
      </c>
      <c r="B100" s="43" t="s">
        <v>1151</v>
      </c>
      <c r="C100" s="43" t="s">
        <v>1152</v>
      </c>
      <c r="D100" s="43" t="s">
        <v>1153</v>
      </c>
      <c r="E100" s="36" t="s">
        <v>781</v>
      </c>
      <c r="F100" s="32" t="s">
        <v>782</v>
      </c>
      <c r="G100" s="14" t="s">
        <v>783</v>
      </c>
      <c r="H100" s="13" t="s">
        <v>778</v>
      </c>
      <c r="I100" s="13" t="s">
        <v>779</v>
      </c>
      <c r="J100" s="13" t="s">
        <v>780</v>
      </c>
      <c r="L100" s="13">
        <v>2019</v>
      </c>
      <c r="M100" s="13" t="s">
        <v>104</v>
      </c>
    </row>
    <row r="101" spans="1:13" ht="28">
      <c r="A101" s="45">
        <f t="shared" si="2"/>
        <v>100</v>
      </c>
      <c r="B101" s="46" t="s">
        <v>1154</v>
      </c>
      <c r="C101" s="46" t="s">
        <v>1155</v>
      </c>
      <c r="D101" s="46" t="s">
        <v>1156</v>
      </c>
      <c r="E101" s="48" t="s">
        <v>788</v>
      </c>
      <c r="F101" s="32" t="s">
        <v>789</v>
      </c>
      <c r="G101" s="14" t="s">
        <v>790</v>
      </c>
      <c r="H101" s="13" t="s">
        <v>785</v>
      </c>
      <c r="I101" s="13" t="s">
        <v>786</v>
      </c>
      <c r="J101" s="13" t="s">
        <v>787</v>
      </c>
      <c r="L101" s="13">
        <v>2020</v>
      </c>
      <c r="M101" s="13" t="s">
        <v>104</v>
      </c>
    </row>
    <row r="102" spans="1:13" ht="14">
      <c r="A102" s="38">
        <f>A101+1</f>
        <v>101</v>
      </c>
      <c r="B102" s="42" t="s">
        <v>1157</v>
      </c>
      <c r="C102" s="42" t="s">
        <v>1158</v>
      </c>
      <c r="E102" s="36" t="s">
        <v>795</v>
      </c>
      <c r="F102" s="32" t="s">
        <v>796</v>
      </c>
      <c r="G102" s="14" t="s">
        <v>797</v>
      </c>
      <c r="H102" s="13" t="s">
        <v>792</v>
      </c>
      <c r="I102" s="13" t="s">
        <v>793</v>
      </c>
      <c r="J102" s="13" t="s">
        <v>794</v>
      </c>
      <c r="L102" s="13">
        <v>2019</v>
      </c>
      <c r="M102" s="13" t="s">
        <v>104</v>
      </c>
    </row>
    <row r="103" spans="1:13" ht="14">
      <c r="A103" s="45">
        <f t="shared" ref="A103:A122" si="3">A102+1</f>
        <v>102</v>
      </c>
      <c r="B103" s="46" t="s">
        <v>1159</v>
      </c>
      <c r="C103" s="46" t="s">
        <v>1160</v>
      </c>
      <c r="D103" s="46"/>
      <c r="E103" s="48" t="s">
        <v>802</v>
      </c>
      <c r="F103" s="32" t="s">
        <v>803</v>
      </c>
      <c r="G103" s="14" t="s">
        <v>804</v>
      </c>
      <c r="H103" s="13" t="s">
        <v>799</v>
      </c>
      <c r="I103" s="13" t="s">
        <v>800</v>
      </c>
      <c r="J103" s="13" t="s">
        <v>801</v>
      </c>
      <c r="L103" s="13">
        <v>2020</v>
      </c>
      <c r="M103" s="13" t="s">
        <v>104</v>
      </c>
    </row>
    <row r="104" spans="1:13" ht="14">
      <c r="A104" s="38">
        <f t="shared" si="3"/>
        <v>103</v>
      </c>
      <c r="B104" s="42" t="s">
        <v>1162</v>
      </c>
      <c r="C104" s="42" t="s">
        <v>1161</v>
      </c>
      <c r="E104" s="36" t="s">
        <v>809</v>
      </c>
      <c r="F104" s="32" t="s">
        <v>810</v>
      </c>
      <c r="G104" s="14" t="s">
        <v>811</v>
      </c>
      <c r="H104" s="13" t="s">
        <v>806</v>
      </c>
      <c r="I104" s="13" t="s">
        <v>807</v>
      </c>
      <c r="J104" s="13" t="s">
        <v>808</v>
      </c>
      <c r="L104" s="13">
        <v>2019</v>
      </c>
      <c r="M104" s="13" t="s">
        <v>104</v>
      </c>
    </row>
    <row r="105" spans="1:13" ht="14">
      <c r="A105" s="45">
        <f t="shared" si="3"/>
        <v>104</v>
      </c>
      <c r="B105" s="46" t="s">
        <v>1164</v>
      </c>
      <c r="C105" s="46" t="s">
        <v>1163</v>
      </c>
      <c r="D105" s="46"/>
      <c r="E105" s="48" t="s">
        <v>816</v>
      </c>
      <c r="F105" s="32" t="s">
        <v>817</v>
      </c>
      <c r="G105" s="14" t="s">
        <v>818</v>
      </c>
      <c r="H105" s="13" t="s">
        <v>813</v>
      </c>
      <c r="I105" s="13" t="s">
        <v>814</v>
      </c>
      <c r="J105" s="13" t="s">
        <v>815</v>
      </c>
      <c r="L105" s="13">
        <v>2019</v>
      </c>
      <c r="M105" s="13" t="s">
        <v>104</v>
      </c>
    </row>
    <row r="106" spans="1:13" ht="14">
      <c r="A106" s="38">
        <f t="shared" si="3"/>
        <v>105</v>
      </c>
      <c r="B106" s="42" t="s">
        <v>1165</v>
      </c>
      <c r="C106" s="42" t="s">
        <v>1166</v>
      </c>
      <c r="E106" s="36" t="s">
        <v>823</v>
      </c>
      <c r="F106" s="32" t="s">
        <v>824</v>
      </c>
      <c r="G106" s="14" t="s">
        <v>825</v>
      </c>
      <c r="H106" s="13" t="s">
        <v>820</v>
      </c>
      <c r="I106" s="13" t="s">
        <v>821</v>
      </c>
      <c r="J106" s="13" t="s">
        <v>822</v>
      </c>
      <c r="L106" s="13">
        <v>2019</v>
      </c>
      <c r="M106" s="13" t="s">
        <v>104</v>
      </c>
    </row>
    <row r="107" spans="1:13" ht="28">
      <c r="A107" s="45">
        <f t="shared" si="3"/>
        <v>106</v>
      </c>
      <c r="B107" s="46" t="s">
        <v>1167</v>
      </c>
      <c r="C107" s="46" t="s">
        <v>1168</v>
      </c>
      <c r="D107" s="46"/>
      <c r="E107" s="48" t="s">
        <v>830</v>
      </c>
      <c r="F107" s="32" t="s">
        <v>831</v>
      </c>
      <c r="G107" s="14" t="s">
        <v>832</v>
      </c>
      <c r="H107" s="13" t="s">
        <v>827</v>
      </c>
      <c r="I107" s="13" t="s">
        <v>828</v>
      </c>
      <c r="J107" s="13" t="s">
        <v>829</v>
      </c>
      <c r="L107" s="13">
        <v>2019</v>
      </c>
      <c r="M107" s="13" t="s">
        <v>104</v>
      </c>
    </row>
    <row r="108" spans="1:13" ht="26">
      <c r="A108" s="38">
        <f t="shared" si="3"/>
        <v>107</v>
      </c>
      <c r="B108" s="43" t="s">
        <v>1169</v>
      </c>
      <c r="C108" s="42" t="s">
        <v>1170</v>
      </c>
      <c r="E108" s="36" t="s">
        <v>837</v>
      </c>
      <c r="F108" s="32" t="s">
        <v>838</v>
      </c>
      <c r="G108" s="14" t="s">
        <v>839</v>
      </c>
      <c r="H108" s="13" t="s">
        <v>834</v>
      </c>
      <c r="I108" s="13" t="s">
        <v>835</v>
      </c>
      <c r="J108" s="13" t="s">
        <v>836</v>
      </c>
      <c r="L108" s="13">
        <v>2019</v>
      </c>
      <c r="M108" s="13" t="s">
        <v>104</v>
      </c>
    </row>
    <row r="109" spans="1:13" ht="28">
      <c r="A109" s="45">
        <f t="shared" si="3"/>
        <v>108</v>
      </c>
      <c r="B109" s="49" t="s">
        <v>1171</v>
      </c>
      <c r="C109" s="46" t="s">
        <v>1172</v>
      </c>
      <c r="D109" s="46"/>
      <c r="E109" s="48" t="s">
        <v>844</v>
      </c>
      <c r="F109" s="32" t="s">
        <v>845</v>
      </c>
      <c r="G109" s="14" t="s">
        <v>846</v>
      </c>
      <c r="H109" s="13" t="s">
        <v>841</v>
      </c>
      <c r="I109" s="13" t="s">
        <v>842</v>
      </c>
      <c r="J109" s="13" t="s">
        <v>843</v>
      </c>
      <c r="L109" s="13">
        <v>2019</v>
      </c>
      <c r="M109" s="13" t="s">
        <v>104</v>
      </c>
    </row>
    <row r="110" spans="1:13" ht="14">
      <c r="A110" s="38">
        <f t="shared" si="3"/>
        <v>109</v>
      </c>
      <c r="B110" s="42" t="s">
        <v>1173</v>
      </c>
      <c r="C110" s="42" t="s">
        <v>1174</v>
      </c>
      <c r="E110" s="36" t="s">
        <v>851</v>
      </c>
      <c r="F110" s="32" t="s">
        <v>852</v>
      </c>
      <c r="G110" s="14" t="s">
        <v>853</v>
      </c>
      <c r="H110" s="13" t="s">
        <v>848</v>
      </c>
      <c r="I110" s="13" t="s">
        <v>849</v>
      </c>
      <c r="J110" s="13" t="s">
        <v>850</v>
      </c>
      <c r="L110" s="13">
        <v>2019</v>
      </c>
      <c r="M110" s="13" t="s">
        <v>104</v>
      </c>
    </row>
    <row r="111" spans="1:13" ht="14">
      <c r="A111" s="45">
        <f t="shared" si="3"/>
        <v>110</v>
      </c>
      <c r="B111" s="46" t="s">
        <v>1175</v>
      </c>
      <c r="C111" s="46" t="s">
        <v>1176</v>
      </c>
      <c r="D111" s="46"/>
      <c r="E111" s="48" t="s">
        <v>858</v>
      </c>
      <c r="F111" s="32" t="s">
        <v>859</v>
      </c>
      <c r="G111" s="14" t="s">
        <v>860</v>
      </c>
      <c r="H111" s="13" t="s">
        <v>855</v>
      </c>
      <c r="I111" s="13" t="s">
        <v>856</v>
      </c>
      <c r="J111" s="13" t="s">
        <v>857</v>
      </c>
      <c r="L111" s="13">
        <v>2020</v>
      </c>
      <c r="M111" s="13" t="s">
        <v>104</v>
      </c>
    </row>
    <row r="112" spans="1:13" ht="14">
      <c r="A112" s="38">
        <f t="shared" si="3"/>
        <v>111</v>
      </c>
      <c r="B112" s="42" t="s">
        <v>1177</v>
      </c>
      <c r="C112" s="42" t="s">
        <v>1178</v>
      </c>
      <c r="E112" s="36" t="s">
        <v>865</v>
      </c>
      <c r="F112" s="32" t="s">
        <v>866</v>
      </c>
      <c r="G112" s="14" t="s">
        <v>867</v>
      </c>
      <c r="H112" s="13" t="s">
        <v>862</v>
      </c>
      <c r="I112" s="13" t="s">
        <v>863</v>
      </c>
      <c r="J112" s="13" t="s">
        <v>864</v>
      </c>
      <c r="L112" s="13">
        <v>2019</v>
      </c>
      <c r="M112" s="13" t="s">
        <v>104</v>
      </c>
    </row>
    <row r="113" spans="1:13" ht="14">
      <c r="A113" s="45">
        <f t="shared" si="3"/>
        <v>112</v>
      </c>
      <c r="B113" s="46" t="s">
        <v>1179</v>
      </c>
      <c r="C113" s="46" t="s">
        <v>1180</v>
      </c>
      <c r="D113" s="46"/>
      <c r="E113" s="48" t="s">
        <v>872</v>
      </c>
      <c r="F113" s="32" t="s">
        <v>1181</v>
      </c>
      <c r="G113" s="14" t="s">
        <v>874</v>
      </c>
      <c r="H113" s="13" t="s">
        <v>869</v>
      </c>
      <c r="I113" s="13" t="s">
        <v>870</v>
      </c>
      <c r="J113" s="13" t="s">
        <v>871</v>
      </c>
      <c r="L113" s="13">
        <v>2020</v>
      </c>
      <c r="M113" s="13" t="s">
        <v>104</v>
      </c>
    </row>
    <row r="114" spans="1:13" ht="28">
      <c r="A114" s="38">
        <f t="shared" si="3"/>
        <v>113</v>
      </c>
      <c r="B114" s="43" t="s">
        <v>1182</v>
      </c>
      <c r="C114" s="42" t="s">
        <v>1183</v>
      </c>
      <c r="E114" s="36" t="s">
        <v>879</v>
      </c>
      <c r="F114" s="32" t="s">
        <v>880</v>
      </c>
      <c r="G114" s="14" t="s">
        <v>881</v>
      </c>
      <c r="H114" s="13" t="s">
        <v>876</v>
      </c>
      <c r="I114" s="13" t="s">
        <v>877</v>
      </c>
      <c r="J114" s="13" t="s">
        <v>878</v>
      </c>
      <c r="L114" s="13">
        <v>2019</v>
      </c>
      <c r="M114" s="13" t="s">
        <v>104</v>
      </c>
    </row>
    <row r="115" spans="1:13" ht="28">
      <c r="A115" s="45">
        <f t="shared" si="3"/>
        <v>114</v>
      </c>
      <c r="B115" s="46" t="s">
        <v>1184</v>
      </c>
      <c r="C115" s="46" t="s">
        <v>1185</v>
      </c>
      <c r="D115" s="46"/>
      <c r="E115" s="48" t="s">
        <v>886</v>
      </c>
      <c r="F115" s="32" t="s">
        <v>887</v>
      </c>
      <c r="G115" s="14" t="s">
        <v>888</v>
      </c>
      <c r="H115" s="13" t="s">
        <v>883</v>
      </c>
      <c r="I115" s="13" t="s">
        <v>884</v>
      </c>
      <c r="J115" s="13" t="s">
        <v>885</v>
      </c>
      <c r="L115" s="13">
        <v>2019</v>
      </c>
      <c r="M115" s="13" t="s">
        <v>104</v>
      </c>
    </row>
    <row r="116" spans="1:13" ht="14">
      <c r="A116" s="38">
        <f t="shared" si="3"/>
        <v>115</v>
      </c>
      <c r="B116" s="42" t="s">
        <v>1186</v>
      </c>
      <c r="C116" s="42" t="s">
        <v>1187</v>
      </c>
      <c r="E116" s="36" t="s">
        <v>893</v>
      </c>
      <c r="F116" s="32" t="s">
        <v>894</v>
      </c>
      <c r="G116" s="14" t="s">
        <v>895</v>
      </c>
      <c r="H116" s="13" t="s">
        <v>890</v>
      </c>
      <c r="I116" s="13" t="s">
        <v>891</v>
      </c>
      <c r="J116" s="13" t="s">
        <v>892</v>
      </c>
      <c r="L116" s="13">
        <v>2019</v>
      </c>
      <c r="M116" s="13" t="s">
        <v>104</v>
      </c>
    </row>
    <row r="117" spans="1:13" ht="14">
      <c r="A117" s="45">
        <f t="shared" si="3"/>
        <v>116</v>
      </c>
      <c r="B117" s="46" t="s">
        <v>1188</v>
      </c>
      <c r="C117" s="46" t="s">
        <v>1189</v>
      </c>
      <c r="D117" s="46"/>
      <c r="E117" s="48" t="s">
        <v>900</v>
      </c>
      <c r="F117" s="32" t="s">
        <v>901</v>
      </c>
      <c r="G117" s="14" t="s">
        <v>902</v>
      </c>
      <c r="H117" s="13" t="s">
        <v>897</v>
      </c>
      <c r="I117" s="13" t="s">
        <v>898</v>
      </c>
      <c r="J117" s="13" t="s">
        <v>899</v>
      </c>
      <c r="L117" s="13">
        <v>2020</v>
      </c>
      <c r="M117" s="13" t="s">
        <v>104</v>
      </c>
    </row>
    <row r="118" spans="1:13" ht="28">
      <c r="A118" s="38">
        <f t="shared" si="3"/>
        <v>117</v>
      </c>
      <c r="B118" s="42" t="s">
        <v>1190</v>
      </c>
      <c r="C118" s="42" t="s">
        <v>1191</v>
      </c>
      <c r="E118" s="36" t="s">
        <v>907</v>
      </c>
      <c r="F118" s="32" t="s">
        <v>908</v>
      </c>
      <c r="G118" s="14" t="s">
        <v>909</v>
      </c>
      <c r="H118" s="13" t="s">
        <v>904</v>
      </c>
      <c r="I118" s="13" t="s">
        <v>905</v>
      </c>
      <c r="J118" s="13" t="s">
        <v>906</v>
      </c>
      <c r="L118" s="13">
        <v>2019</v>
      </c>
      <c r="M118" s="13" t="s">
        <v>104</v>
      </c>
    </row>
    <row r="119" spans="1:13" ht="26">
      <c r="A119" s="45">
        <f t="shared" si="3"/>
        <v>118</v>
      </c>
      <c r="B119" s="46" t="s">
        <v>1192</v>
      </c>
      <c r="C119" s="46" t="s">
        <v>1193</v>
      </c>
      <c r="D119" s="49" t="s">
        <v>1194</v>
      </c>
      <c r="E119" s="48" t="s">
        <v>914</v>
      </c>
      <c r="F119" s="32" t="s">
        <v>915</v>
      </c>
      <c r="G119" s="14" t="s">
        <v>916</v>
      </c>
      <c r="H119" s="13" t="s">
        <v>911</v>
      </c>
      <c r="I119" s="13" t="s">
        <v>912</v>
      </c>
      <c r="J119" s="13" t="s">
        <v>913</v>
      </c>
      <c r="L119" s="13">
        <v>2019</v>
      </c>
      <c r="M119" s="13" t="s">
        <v>104</v>
      </c>
    </row>
    <row r="120" spans="1:13" ht="14">
      <c r="A120" s="38">
        <f t="shared" si="3"/>
        <v>119</v>
      </c>
      <c r="B120" s="42" t="s">
        <v>1195</v>
      </c>
      <c r="C120" s="42" t="s">
        <v>1196</v>
      </c>
      <c r="E120" s="36" t="s">
        <v>921</v>
      </c>
      <c r="F120" s="32" t="s">
        <v>922</v>
      </c>
      <c r="G120" s="14" t="s">
        <v>923</v>
      </c>
      <c r="H120" s="13" t="s">
        <v>918</v>
      </c>
      <c r="I120" s="13" t="s">
        <v>919</v>
      </c>
      <c r="J120" s="13" t="s">
        <v>920</v>
      </c>
      <c r="L120" s="13">
        <v>2018</v>
      </c>
      <c r="M120" s="13" t="s">
        <v>104</v>
      </c>
    </row>
    <row r="121" spans="1:13" ht="14">
      <c r="A121" s="45">
        <f t="shared" si="3"/>
        <v>120</v>
      </c>
      <c r="B121" s="46" t="s">
        <v>1197</v>
      </c>
      <c r="C121" s="46" t="s">
        <v>1198</v>
      </c>
      <c r="D121" s="46"/>
      <c r="E121" s="48" t="s">
        <v>928</v>
      </c>
      <c r="F121" s="32" t="s">
        <v>929</v>
      </c>
      <c r="G121" s="14" t="s">
        <v>930</v>
      </c>
      <c r="H121" s="13" t="s">
        <v>925</v>
      </c>
      <c r="I121" s="13" t="s">
        <v>926</v>
      </c>
      <c r="J121" s="13" t="s">
        <v>927</v>
      </c>
      <c r="L121" s="13">
        <v>2019</v>
      </c>
      <c r="M121" s="13" t="s">
        <v>104</v>
      </c>
    </row>
    <row r="122" spans="1:13" ht="28">
      <c r="A122" s="38">
        <f t="shared" si="3"/>
        <v>121</v>
      </c>
      <c r="B122" s="42" t="s">
        <v>1199</v>
      </c>
      <c r="C122" s="42" t="s">
        <v>1200</v>
      </c>
      <c r="D122" s="43" t="s">
        <v>1201</v>
      </c>
      <c r="E122" s="36" t="s">
        <v>935</v>
      </c>
      <c r="F122" s="32" t="s">
        <v>936</v>
      </c>
      <c r="G122" s="14" t="s">
        <v>937</v>
      </c>
      <c r="H122" s="13" t="s">
        <v>932</v>
      </c>
      <c r="I122" s="13" t="s">
        <v>933</v>
      </c>
      <c r="J122" s="13" t="s">
        <v>934</v>
      </c>
      <c r="L122" s="13">
        <v>2019</v>
      </c>
      <c r="M122" s="13" t="s">
        <v>104</v>
      </c>
    </row>
  </sheetData>
  <hyperlinks>
    <hyperlink ref="G2" r:id="rId1" xr:uid="{BEAF3579-165D-7648-A9F9-3ED297031407}"/>
    <hyperlink ref="G3" r:id="rId2" xr:uid="{BE5795C0-81E1-034E-A8C7-EFFD32AA1E72}"/>
    <hyperlink ref="G4" r:id="rId3" xr:uid="{4454297B-047A-0048-9859-89D12CCFD3AC}"/>
    <hyperlink ref="G5" r:id="rId4" xr:uid="{BD2B28AA-C8F5-3745-8493-66297A50DFAD}"/>
    <hyperlink ref="G6" r:id="rId5" xr:uid="{425EF298-ABA2-2A43-9284-422CF1A936E7}"/>
    <hyperlink ref="G7" r:id="rId6" xr:uid="{D9D13CED-09D5-3A48-AF4C-7CCD91127364}"/>
    <hyperlink ref="G8" r:id="rId7" xr:uid="{9431040C-CD94-F741-8933-350FC5078E43}"/>
    <hyperlink ref="G9" r:id="rId8" xr:uid="{E159A629-86E9-844C-9E16-1B433D3D8AE2}"/>
    <hyperlink ref="G10" r:id="rId9" xr:uid="{EFFF26F9-A719-6943-9BD1-2FC869583AC6}"/>
    <hyperlink ref="G11" r:id="rId10" xr:uid="{8CA8789E-526E-CF4E-951F-EC35FEA441EF}"/>
    <hyperlink ref="G12" r:id="rId11" xr:uid="{A0BA0490-A5B1-364D-992B-F57542843B12}"/>
    <hyperlink ref="G13" r:id="rId12" xr:uid="{98C41F5B-D74C-6F4B-BA8C-1FB6E0A7710F}"/>
    <hyperlink ref="G14" r:id="rId13" xr:uid="{51AB31BB-3B10-A240-BAF4-A8279195169E}"/>
    <hyperlink ref="G15" r:id="rId14" xr:uid="{98321FCD-522A-AB42-AB49-F1471B5FEF88}"/>
    <hyperlink ref="G16" r:id="rId15" location="1" xr:uid="{9BCA60E0-5CDA-364C-BE86-1455C12DE3B3}"/>
    <hyperlink ref="G17" r:id="rId16" xr:uid="{B38329BD-AD66-134E-910B-1D7B732B4E77}"/>
    <hyperlink ref="G18" r:id="rId17" xr:uid="{B9E24909-5045-5346-8182-9F71613CFFB7}"/>
    <hyperlink ref="G19" r:id="rId18" xr:uid="{08DD862F-987C-B04E-B8E9-0C1318FD8490}"/>
    <hyperlink ref="G20" r:id="rId19" xr:uid="{CB74BC65-7495-754B-8894-053E881C03CE}"/>
    <hyperlink ref="G21" r:id="rId20" xr:uid="{FE2F8753-3D45-2549-A0FB-99F23BBC4ADD}"/>
    <hyperlink ref="G22" r:id="rId21" xr:uid="{FA952C6A-7B93-8B43-9022-5CD815EECBBA}"/>
    <hyperlink ref="G23" r:id="rId22" xr:uid="{B51060C0-F1CC-2E45-BEBD-C1B8F5533290}"/>
    <hyperlink ref="G24" r:id="rId23" xr:uid="{57AE9F81-D8A6-5D47-8E93-C84AE108FF16}"/>
    <hyperlink ref="G25" r:id="rId24" display="https://pubpeer.com/publications/F5392FB57E8781348F6213D001A8D5" xr:uid="{C8A758E6-1388-654C-8CF7-107013FA58AC}"/>
    <hyperlink ref="G26" r:id="rId25" xr:uid="{E802F202-B058-4243-A9A8-DB488859D06C}"/>
    <hyperlink ref="G27" r:id="rId26" xr:uid="{D9D9BAFA-2A86-E840-AA47-DF0CA6C3EFD2}"/>
    <hyperlink ref="G28" r:id="rId27" xr:uid="{35651748-A522-B946-B8D2-410EDBAAD21C}"/>
    <hyperlink ref="G29" r:id="rId28" xr:uid="{8FB0E3A3-A137-D842-AC84-4B48D46FBF44}"/>
    <hyperlink ref="G30" r:id="rId29" xr:uid="{F2D9B792-3DBC-9442-A369-3B4B6C514553}"/>
    <hyperlink ref="G31" r:id="rId30" xr:uid="{AA2FBFF9-D9DE-0F41-8C8F-211AEC858BBA}"/>
    <hyperlink ref="G32" r:id="rId31" location="1" xr:uid="{09E43220-5DAD-E846-A5D6-09456C7D3E94}"/>
    <hyperlink ref="G33" r:id="rId32" xr:uid="{5C41A0FF-F8F1-8D4F-84FB-99FB7EB20A0F}"/>
    <hyperlink ref="G34" r:id="rId33" xr:uid="{9A53AD60-10C9-504D-A7C7-2F1418FE5EED}"/>
    <hyperlink ref="G35" r:id="rId34" xr:uid="{45403F4B-2570-B948-98C9-E695E8B5B549}"/>
    <hyperlink ref="G36" r:id="rId35" xr:uid="{CD886649-799F-4843-B513-17B0BBB1CF64}"/>
    <hyperlink ref="G37" r:id="rId36" xr:uid="{A2B0BAF9-A819-DA43-A9E7-2CA67FAD9DAB}"/>
    <hyperlink ref="G38" r:id="rId37" xr:uid="{DEACEB3A-4D1F-5E40-9049-CCCB2A9BB17A}"/>
    <hyperlink ref="G39" r:id="rId38" xr:uid="{222CF9BC-0716-1C44-AAF8-112489F1A7E1}"/>
    <hyperlink ref="G40" r:id="rId39" xr:uid="{3EDA1A52-D7D1-2344-9F80-593431881FC0}"/>
    <hyperlink ref="G41" r:id="rId40" xr:uid="{FF036C3D-9549-A54A-B6DF-0A71D7D87CFE}"/>
    <hyperlink ref="G42" r:id="rId41" xr:uid="{F50329CF-312B-9945-AC4B-311053147FED}"/>
    <hyperlink ref="G43" r:id="rId42" xr:uid="{4C078A9C-96A7-FA41-AFE9-7C54A712E350}"/>
    <hyperlink ref="G44" r:id="rId43" display="https://pubpeer.com/publications/DD2A44F006613B026E8785C4DED8C9" xr:uid="{B4399450-BC55-0B4F-8227-51CDE25D3320}"/>
    <hyperlink ref="G45" r:id="rId44" xr:uid="{4E9E0C94-FA84-8F4D-B526-A9C56C388A8D}"/>
    <hyperlink ref="G46" r:id="rId45" xr:uid="{9B4F3237-F46D-B34D-BD17-691923D98FB9}"/>
    <hyperlink ref="G47" r:id="rId46" xr:uid="{6971B181-C630-CC4B-A0FA-180225A65C86}"/>
    <hyperlink ref="G48" r:id="rId47" xr:uid="{DE9FD8FD-2214-AF40-BAEA-939A42B047EC}"/>
    <hyperlink ref="G49" r:id="rId48" xr:uid="{DE804A8C-FFE8-F944-81BF-327284911A25}"/>
    <hyperlink ref="G50" r:id="rId49" xr:uid="{15225F9A-E571-6845-B9BE-89400AF67456}"/>
    <hyperlink ref="G51" r:id="rId50" xr:uid="{12E46ADA-7264-B74F-A4B3-F004F625E8F7}"/>
    <hyperlink ref="G52" r:id="rId51" xr:uid="{E6D6CD45-8061-F94F-930A-D4A83CD76D62}"/>
    <hyperlink ref="G53" r:id="rId52" xr:uid="{150B5F40-9EDC-D54B-A32E-2AB9DE56311D}"/>
    <hyperlink ref="G54" r:id="rId53" xr:uid="{18F77068-345F-E646-870F-9752FF3F1946}"/>
    <hyperlink ref="G55" r:id="rId54" xr:uid="{0DAD8C4A-5326-B74A-AB9B-0982B18A2DDC}"/>
    <hyperlink ref="G56" r:id="rId55" xr:uid="{22C0D8A4-E5CB-E74A-8E6E-5ACC51C721D5}"/>
    <hyperlink ref="G57" r:id="rId56" xr:uid="{ECBF4FFF-A68A-F545-89C8-E9B8B5F78E7F}"/>
    <hyperlink ref="G58" r:id="rId57" xr:uid="{09056D43-0772-3A43-9228-8069CF690B77}"/>
    <hyperlink ref="G59" r:id="rId58" xr:uid="{51E42906-45C2-EF45-91FD-AD4C0C0C3894}"/>
    <hyperlink ref="G60" r:id="rId59" xr:uid="{C1198908-76B9-C649-A711-D23DF8CA990D}"/>
    <hyperlink ref="G61" r:id="rId60" xr:uid="{ECEC4E2B-6C78-974A-9A45-A41A45E10DAF}"/>
    <hyperlink ref="G62" r:id="rId61" xr:uid="{44D70C34-A946-BD4B-BC6F-101A2035CC02}"/>
    <hyperlink ref="G63" r:id="rId62" xr:uid="{87B61955-FFB1-384B-9E53-851FBA4FB956}"/>
    <hyperlink ref="G64" r:id="rId63" xr:uid="{FE0F7353-5775-6748-AA6D-73A7FF647C53}"/>
    <hyperlink ref="G65" r:id="rId64" xr:uid="{341AA706-549F-E341-AB72-E193C3FCF4A4}"/>
    <hyperlink ref="G66" r:id="rId65" xr:uid="{A8CD702B-20B6-B041-AB70-67D16DCB965A}"/>
    <hyperlink ref="G67" r:id="rId66" xr:uid="{2FCF25F8-D2EB-314D-8ECC-8885A34E7960}"/>
    <hyperlink ref="G68" r:id="rId67" xr:uid="{1C50767A-A02C-9644-AB12-AD407F387D27}"/>
    <hyperlink ref="G69" r:id="rId68" xr:uid="{8E66FE5A-3F99-B740-8139-56D3680E9028}"/>
    <hyperlink ref="G70" r:id="rId69" xr:uid="{6A155105-1D67-D84D-8897-1339C1BFDAEC}"/>
    <hyperlink ref="G71" r:id="rId70" xr:uid="{A19A6572-A276-C04E-AC71-6F8EA017CC72}"/>
    <hyperlink ref="G72" r:id="rId71" xr:uid="{D4FA4255-F62F-0F46-9C7C-D93909D25D7A}"/>
    <hyperlink ref="G73" r:id="rId72" xr:uid="{A8C017EA-BDDA-3C4D-B1DC-6E19491DEA7D}"/>
    <hyperlink ref="G74" r:id="rId73" xr:uid="{6BE3F84C-42AB-5842-8B13-94D53BE7B90F}"/>
    <hyperlink ref="G75" r:id="rId74" xr:uid="{3535C98E-78C1-1B4C-B9D8-71EEE891E4B4}"/>
    <hyperlink ref="G76" r:id="rId75" xr:uid="{D91313C8-03FF-A740-BCC1-A49F7D8A9953}"/>
    <hyperlink ref="G77" r:id="rId76" xr:uid="{6792C610-BD7B-1F47-A562-EF0F74ADAA0B}"/>
    <hyperlink ref="G78" r:id="rId77" xr:uid="{495F46FB-CC8C-0B43-95FC-0BFD666CA0D0}"/>
    <hyperlink ref="G79" r:id="rId78" xr:uid="{0DD250F8-FC59-F04A-81FB-34BC06296EED}"/>
    <hyperlink ref="G80" r:id="rId79" xr:uid="{F4A8DAEA-A6FD-1746-896C-F232B800CC3C}"/>
    <hyperlink ref="G81" r:id="rId80" xr:uid="{AF6023B4-942F-C54B-BB1B-DEC284E01567}"/>
    <hyperlink ref="G82" r:id="rId81" xr:uid="{37943FFE-D294-1E40-B103-A76A993C505B}"/>
    <hyperlink ref="G83" r:id="rId82" xr:uid="{FD7AAAEA-67D0-BE4C-89F3-E31ABBFCB86D}"/>
    <hyperlink ref="G84" r:id="rId83" xr:uid="{B2AF2F45-7C30-B245-894A-C9270CE0CE44}"/>
    <hyperlink ref="G85" r:id="rId84" xr:uid="{BCEE552C-1992-AC43-9CB6-05EF8E5CEA82}"/>
    <hyperlink ref="G86" r:id="rId85" xr:uid="{89340EB8-7D39-2843-8A53-EF982A5E3934}"/>
    <hyperlink ref="G87" r:id="rId86" xr:uid="{79C645D0-8D9A-054E-934D-F9757659B266}"/>
    <hyperlink ref="G88" r:id="rId87" xr:uid="{434DE4BA-CA46-4E4B-85FB-0CF875DB2C66}"/>
    <hyperlink ref="G89" r:id="rId88" xr:uid="{02A8A2FF-BB40-BC4F-8405-9700442DDA35}"/>
    <hyperlink ref="G90" r:id="rId89" xr:uid="{4C0B6A9F-4611-584A-B18A-8B3379316FEB}"/>
    <hyperlink ref="G91" r:id="rId90" xr:uid="{62778BE8-A2FD-5041-A2C7-D95F0F9AB568}"/>
    <hyperlink ref="G92" r:id="rId91" xr:uid="{F5CE722F-EC14-8340-9C9A-BABC1340E7C0}"/>
    <hyperlink ref="G93" r:id="rId92" xr:uid="{A429EE13-25F8-F845-8E2D-18056098B917}"/>
    <hyperlink ref="G94" r:id="rId93" xr:uid="{89A87B60-86EA-FE4A-820B-91E384B1288E}"/>
    <hyperlink ref="G95" r:id="rId94" xr:uid="{4D9C435A-88A1-DA4A-99BC-118972453F46}"/>
    <hyperlink ref="G96" r:id="rId95" xr:uid="{2CE79911-9AB4-7B48-B13B-056B192F2588}"/>
    <hyperlink ref="G97" r:id="rId96" xr:uid="{4E174E76-C4EF-5C43-984B-EDC35EDD2032}"/>
    <hyperlink ref="G98" r:id="rId97" xr:uid="{F23A9308-DC41-684A-8681-BEB695401D9B}"/>
    <hyperlink ref="G99" r:id="rId98" xr:uid="{77E53F52-8586-9542-9252-0B7794522D29}"/>
    <hyperlink ref="G100" r:id="rId99" xr:uid="{A43738E7-E7C4-254E-AC88-3EB196D13DDA}"/>
    <hyperlink ref="G101" r:id="rId100" xr:uid="{317ABA21-FE0B-9A4A-B5BD-B312C1147044}"/>
    <hyperlink ref="G102" r:id="rId101" xr:uid="{27F4B327-A889-124D-B701-E0211AB89BD4}"/>
    <hyperlink ref="G103" r:id="rId102" xr:uid="{7ACB5D57-0140-E34D-B929-3CEFFCD5E1A4}"/>
    <hyperlink ref="G104" r:id="rId103" xr:uid="{31839851-7F6E-C84D-94C1-315B886AC66F}"/>
    <hyperlink ref="G105" r:id="rId104" xr:uid="{FC48C38B-301A-FB41-ADB8-619EDEA3E37C}"/>
    <hyperlink ref="G106" r:id="rId105" xr:uid="{FCDAB987-4811-244B-A464-D91B3370A560}"/>
    <hyperlink ref="G107" r:id="rId106" xr:uid="{9E69C813-5BF1-3A4D-A143-E5AC2B2ABC10}"/>
    <hyperlink ref="G108" r:id="rId107" xr:uid="{A672832C-01E5-6740-BCD6-02F7E28A98F5}"/>
    <hyperlink ref="G109" r:id="rId108" xr:uid="{497C35C7-AADC-3043-85BF-6B257DAD0940}"/>
    <hyperlink ref="G110" r:id="rId109" xr:uid="{A8ABC3C4-1A78-ED46-AF34-2CB8E49221C7}"/>
    <hyperlink ref="G111" r:id="rId110" xr:uid="{8B217814-6C83-9846-83E2-C203B0A64D46}"/>
    <hyperlink ref="G112" r:id="rId111" xr:uid="{D6C28B46-A0C5-0A4B-88A7-3F1E6A12E7BB}"/>
    <hyperlink ref="G113" r:id="rId112" xr:uid="{4E956224-88A9-2445-B368-2BBD2EBEEB4E}"/>
    <hyperlink ref="G114" r:id="rId113" xr:uid="{EEBD927F-823D-9F45-BAA7-57B8E87B5664}"/>
    <hyperlink ref="G115" r:id="rId114" xr:uid="{9048D319-D541-ED46-9ED5-6611CB8DD52C}"/>
    <hyperlink ref="G116" r:id="rId115" xr:uid="{CE236BE3-7BED-5B43-A0CC-FF0949D8C9E2}"/>
    <hyperlink ref="G117" r:id="rId116" xr:uid="{A27E2313-3665-7244-A5D3-B529F0E62C22}"/>
    <hyperlink ref="G118" r:id="rId117" xr:uid="{287450E9-4556-E042-ADB7-7E211B52C88E}"/>
    <hyperlink ref="G119" r:id="rId118" xr:uid="{53C719D2-6A62-8B43-B5C6-3F310F46392B}"/>
    <hyperlink ref="G120" r:id="rId119" xr:uid="{84E959BC-EBD7-5147-8EE2-70F6C893CF09}"/>
    <hyperlink ref="G121" r:id="rId120" xr:uid="{39A34139-1B5F-1444-B4C3-E67EAA1837EC}"/>
    <hyperlink ref="G122" r:id="rId121" xr:uid="{0880053D-BAA3-6B49-8A67-D7AB71E6C05B}"/>
  </hyperlinks>
  <pageMargins left="0.7" right="0.7" top="0.75" bottom="0.75" header="0.3" footer="0.3"/>
  <pageSetup scale="8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OT</cp:lastModifiedBy>
  <cp:lastPrinted>2020-07-07T23:50:25Z</cp:lastPrinted>
  <dcterms:created xsi:type="dcterms:W3CDTF">2020-07-06T18:51:04Z</dcterms:created>
  <dcterms:modified xsi:type="dcterms:W3CDTF">2020-07-07T23:55:20Z</dcterms:modified>
</cp:coreProperties>
</file>